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3" i="1"/>
  <c r="L234"/>
  <c r="L110"/>
  <c r="J234"/>
  <c r="I234"/>
  <c r="H234"/>
  <c r="G234"/>
  <c r="F234"/>
  <c r="L224"/>
  <c r="J224"/>
  <c r="J235" s="1"/>
  <c r="I224"/>
  <c r="H224"/>
  <c r="H235" s="1"/>
  <c r="G224"/>
  <c r="G235" s="1"/>
  <c r="F224"/>
  <c r="F235" s="1"/>
  <c r="L215"/>
  <c r="J215"/>
  <c r="I215"/>
  <c r="H215"/>
  <c r="G215"/>
  <c r="F215"/>
  <c r="L205"/>
  <c r="L216" s="1"/>
  <c r="J205"/>
  <c r="J216" s="1"/>
  <c r="I205"/>
  <c r="I216" s="1"/>
  <c r="H205"/>
  <c r="H216" s="1"/>
  <c r="G205"/>
  <c r="G216" s="1"/>
  <c r="F205"/>
  <c r="F216" s="1"/>
  <c r="L196"/>
  <c r="J196"/>
  <c r="I196"/>
  <c r="H196"/>
  <c r="G196"/>
  <c r="F196"/>
  <c r="L186"/>
  <c r="L197" s="1"/>
  <c r="J186"/>
  <c r="J197" s="1"/>
  <c r="I186"/>
  <c r="I197" s="1"/>
  <c r="H186"/>
  <c r="H197" s="1"/>
  <c r="G186"/>
  <c r="G197" s="1"/>
  <c r="F186"/>
  <c r="F197" s="1"/>
  <c r="L177"/>
  <c r="J177"/>
  <c r="I177"/>
  <c r="H177"/>
  <c r="G177"/>
  <c r="F177"/>
  <c r="L167"/>
  <c r="L178" s="1"/>
  <c r="J167"/>
  <c r="J178" s="1"/>
  <c r="I167"/>
  <c r="I178" s="1"/>
  <c r="H167"/>
  <c r="H178" s="1"/>
  <c r="G167"/>
  <c r="G178" s="1"/>
  <c r="F167"/>
  <c r="F178" s="1"/>
  <c r="L158"/>
  <c r="J158"/>
  <c r="I158"/>
  <c r="H158"/>
  <c r="G158"/>
  <c r="F158"/>
  <c r="F148"/>
  <c r="L148"/>
  <c r="J148"/>
  <c r="I148"/>
  <c r="H148"/>
  <c r="G148"/>
  <c r="L139"/>
  <c r="J139"/>
  <c r="I139"/>
  <c r="H139"/>
  <c r="G139"/>
  <c r="F139"/>
  <c r="L129"/>
  <c r="L140" s="1"/>
  <c r="J129"/>
  <c r="J140" s="1"/>
  <c r="I129"/>
  <c r="I140" s="1"/>
  <c r="H129"/>
  <c r="H140" s="1"/>
  <c r="G129"/>
  <c r="G140" s="1"/>
  <c r="F129"/>
  <c r="F140" s="1"/>
  <c r="L120"/>
  <c r="L121" s="1"/>
  <c r="J120"/>
  <c r="I120"/>
  <c r="H120"/>
  <c r="G120"/>
  <c r="F120"/>
  <c r="J110"/>
  <c r="I110"/>
  <c r="H110"/>
  <c r="G110"/>
  <c r="F110"/>
  <c r="L101"/>
  <c r="J101"/>
  <c r="I101"/>
  <c r="H101"/>
  <c r="G101"/>
  <c r="F101"/>
  <c r="L91"/>
  <c r="L102" s="1"/>
  <c r="J91"/>
  <c r="J102" s="1"/>
  <c r="I91"/>
  <c r="I102" s="1"/>
  <c r="H91"/>
  <c r="H102" s="1"/>
  <c r="G91"/>
  <c r="G102" s="1"/>
  <c r="F91"/>
  <c r="F102" s="1"/>
  <c r="L82"/>
  <c r="J82"/>
  <c r="I82"/>
  <c r="H82"/>
  <c r="G82"/>
  <c r="F82"/>
  <c r="L72"/>
  <c r="L83" s="1"/>
  <c r="J72"/>
  <c r="J83" s="1"/>
  <c r="I72"/>
  <c r="I83" s="1"/>
  <c r="H72"/>
  <c r="H83" s="1"/>
  <c r="G72"/>
  <c r="G83" s="1"/>
  <c r="F72"/>
  <c r="F83" s="1"/>
  <c r="L63"/>
  <c r="J63"/>
  <c r="I63"/>
  <c r="H63"/>
  <c r="G63"/>
  <c r="F63"/>
  <c r="L53"/>
  <c r="L64" s="1"/>
  <c r="J53"/>
  <c r="J64" s="1"/>
  <c r="I53"/>
  <c r="I64" s="1"/>
  <c r="H53"/>
  <c r="H64" s="1"/>
  <c r="G53"/>
  <c r="G64" s="1"/>
  <c r="F53"/>
  <c r="F64" s="1"/>
  <c r="L44"/>
  <c r="J44"/>
  <c r="I44"/>
  <c r="H44"/>
  <c r="G44"/>
  <c r="F44"/>
  <c r="L34"/>
  <c r="L45" s="1"/>
  <c r="J34"/>
  <c r="J45" s="1"/>
  <c r="I34"/>
  <c r="I45" s="1"/>
  <c r="H34"/>
  <c r="H45" s="1"/>
  <c r="G34"/>
  <c r="G45" s="1"/>
  <c r="F34"/>
  <c r="F45" s="1"/>
  <c r="L25"/>
  <c r="J25"/>
  <c r="I25"/>
  <c r="H25"/>
  <c r="G25"/>
  <c r="F25"/>
  <c r="J13"/>
  <c r="I13"/>
  <c r="I26" s="1"/>
  <c r="H13"/>
  <c r="H26" s="1"/>
  <c r="G13"/>
  <c r="G26" s="1"/>
  <c r="F13"/>
  <c r="F26" s="1"/>
  <c r="L26" l="1"/>
  <c r="I235"/>
  <c r="F121"/>
  <c r="H121"/>
  <c r="J121"/>
  <c r="G159"/>
  <c r="I159"/>
  <c r="L159"/>
  <c r="H159"/>
  <c r="J159"/>
  <c r="F159"/>
  <c r="F236" s="1"/>
  <c r="I121"/>
  <c r="G121"/>
  <c r="J236"/>
  <c r="H236"/>
  <c r="J26"/>
  <c r="L235"/>
  <c r="L236" s="1"/>
  <c r="G236" l="1"/>
  <c r="I236"/>
</calcChain>
</file>

<file path=xl/sharedStrings.xml><?xml version="1.0" encoding="utf-8"?>
<sst xmlns="http://schemas.openxmlformats.org/spreadsheetml/2006/main" count="364" uniqueCount="115">
  <si>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</si>
  <si>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</si>
  <si>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</si>
  <si>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</si>
  <si>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</si>
  <si>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</si>
  <si>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</si>
  <si>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</si>
  <si>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</si>
  <si>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</si>
  <si>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</si>
  <si>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</si>
  <si>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</si>
  <si>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</si>
  <si>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</si>
  <si>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</si>
  <si>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</si>
  <si>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</si>
  <si>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</si>
  <si>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</si>
  <si>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</si>
  <si>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</si>
  <si>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</si>
  <si>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</si>
  <si>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</si>
  <si>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</si>
  <si>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</si>
  <si>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</si>
  <si>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</si>
  <si>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</si>
  <si>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</si>
  <si>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</si>
  <si>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</si>
  <si>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</si>
  <si>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Рис отварной</t>
  </si>
  <si>
    <t>напиток</t>
  </si>
  <si>
    <t>хлеб бел.</t>
  </si>
  <si>
    <t>Хлеб пшеничный</t>
  </si>
  <si>
    <t>хлеб черн.</t>
  </si>
  <si>
    <t>Хлеб ржаной</t>
  </si>
  <si>
    <t>Итого за день:</t>
  </si>
  <si>
    <t>Каша гречневая рассыпчатая</t>
  </si>
  <si>
    <t>Чай с лимоном</t>
  </si>
  <si>
    <t xml:space="preserve">Картофельное пюре </t>
  </si>
  <si>
    <t>Кисель из свежих ягод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</si>
  <si>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</si>
  <si>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</si>
  <si>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</si>
  <si>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</si>
  <si>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</si>
  <si>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</si>
  <si>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Компот из свежих плодов</t>
  </si>
  <si>
    <t>Среднее значение за период: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</si>
  <si>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</si>
  <si>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</si>
  <si>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</si>
  <si>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</si>
  <si>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</si>
  <si>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Суп лапша по домашнему с картофелем</t>
  </si>
  <si>
    <t>Оладьи из печени с соусом</t>
  </si>
  <si>
    <t>Свекольник с курицей и сметаной</t>
  </si>
  <si>
    <t>Суп Кудрявый с курицей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</si>
  <si>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</si>
  <si>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</si>
  <si>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</si>
  <si>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</si>
  <si>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</si>
  <si>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</si>
  <si>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</si>
  <si>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Салат "Светофор"</t>
  </si>
  <si>
    <t>Капуста тушеная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</si>
  <si>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</si>
  <si>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</si>
  <si>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</si>
  <si>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</si>
  <si>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Рыба тушеная в томате с овощами</t>
  </si>
  <si>
    <t>Каша гречневая рассыпчатая с "Ежиками" в соусе</t>
  </si>
  <si>
    <t>Кофейный напиток с молоком</t>
  </si>
  <si>
    <t>Гуляш из свинины</t>
  </si>
  <si>
    <t>Компот из сухофруктов</t>
  </si>
  <si>
    <t>Каша манная молочная</t>
  </si>
  <si>
    <t>Компот из кураги</t>
  </si>
  <si>
    <t>291/381/454</t>
  </si>
  <si>
    <t>Салат из моркови</t>
  </si>
  <si>
    <t>Азу по-татарски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</si>
  <si>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</si>
  <si>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</si>
  <si>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</si>
  <si>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</si>
  <si>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</si>
  <si>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</si>
  <si>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Голубцы ленивые с соусом</t>
  </si>
  <si>
    <t>Суп молочный</t>
  </si>
  <si>
    <t>Фишбол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</si>
  <si>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</si>
  <si>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</si>
  <si>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</si>
  <si>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</si>
  <si>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</si>
  <si>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</si>
  <si>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</si>
  <si>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</si>
  <si>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 xml:space="preserve">Бульон куриный с курицей и яйцом </t>
  </si>
  <si>
    <t>Рыба тушеная в сметанном соусе</t>
  </si>
  <si>
    <t>Батон с маслом и сыром</t>
  </si>
  <si>
    <t>107/105/101</t>
  </si>
  <si>
    <t>Омлет с сыром</t>
  </si>
  <si>
    <t>Хлеб пшеничный с маслом</t>
  </si>
  <si>
    <t>108/105</t>
  </si>
  <si>
    <t>Бутерброд (батон, сыр)</t>
  </si>
  <si>
    <t>111/101</t>
  </si>
  <si>
    <t>Мандарин свежий</t>
  </si>
  <si>
    <t>Рис с овощами и птицей запеченой</t>
  </si>
  <si>
    <t>Пельмени с маслом</t>
  </si>
  <si>
    <t>Макаронные изделия с котлетой мясной и соусом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</si>
</sst>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1" fillId="4" borderId="0" xfId="0" applyFont="1" applyFill="1"/>
    <xf numFmtId="0" fontId="2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7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0" fillId="6" borderId="1" xfId="0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2" fontId="0" fillId="6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1" fontId="0" fillId="6" borderId="4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6"/>
  <sheetViews>
    <sheetView tabSelected="1" topLeftCell="A208" workbookViewId="0">
      <selection activeCell="E225" sqref="E225:E231"/>
    </sheetView>
  </sheetViews>
  <sheetFormatPr defaultRowHeight="15"/>
  <cols>
    <col min="2" max="2" width="13.28515625" customWidth="1"/>
    <col min="3" max="3" width="12.28515625" customWidth="1"/>
    <col min="4" max="4" width="14" customWidth="1"/>
    <col min="5" max="5" width="36.7109375" customWidth="1"/>
    <col min="6" max="6" width="11.85546875" customWidth="1"/>
    <col min="7" max="7" width="10.7109375" customWidth="1"/>
    <col min="8" max="8" width="11.140625" customWidth="1"/>
    <col min="9" max="9" width="10.85546875" customWidth="1"/>
    <col min="10" max="10" width="12" customWidth="1"/>
    <col min="11" max="11" width="13.7109375" customWidth="1"/>
    <col min="12" max="12" width="12.140625" customWidth="1"/>
  </cols>
  <sheetData>
    <row r="1" spans="1:12">
      <c r="A1" s="3" t="s">
        <v>0</v>
      </c>
      <c r="B1" s="3"/>
      <c r="C1" s="3"/>
      <c r="D1" s="3"/>
      <c r="E1" s="3"/>
      <c r="F1" s="3" t="s">
        <v>1</v>
      </c>
      <c r="G1" s="3" t="s">
        <v>2</v>
      </c>
      <c r="H1" s="3"/>
      <c r="I1" s="3"/>
      <c r="J1" s="3"/>
      <c r="K1" s="3"/>
      <c r="L1" s="3"/>
    </row>
    <row r="2" spans="1:12">
      <c r="A2" s="3" t="s">
        <v>3</v>
      </c>
      <c r="B2" s="3"/>
      <c r="C2" s="3"/>
      <c r="D2" s="3"/>
      <c r="E2" s="3"/>
      <c r="F2" s="3"/>
      <c r="G2" s="3" t="s">
        <v>4</v>
      </c>
      <c r="H2" s="3"/>
      <c r="I2" s="3"/>
      <c r="J2" s="3"/>
      <c r="K2" s="3"/>
      <c r="L2" s="3"/>
    </row>
    <row r="3" spans="1:12">
      <c r="A3" s="3" t="s">
        <v>5</v>
      </c>
      <c r="B3" s="3"/>
      <c r="C3" s="3"/>
      <c r="D3" s="3"/>
      <c r="E3" s="3" t="s">
        <v>6</v>
      </c>
      <c r="F3" s="3"/>
      <c r="G3" s="3" t="s">
        <v>7</v>
      </c>
      <c r="H3" s="3"/>
      <c r="I3" s="3"/>
      <c r="J3" s="3">
        <v>2025</v>
      </c>
      <c r="K3" s="3"/>
      <c r="L3" s="3"/>
    </row>
    <row r="4" spans="1:12">
      <c r="A4" s="3"/>
      <c r="B4" s="3"/>
      <c r="C4" s="3"/>
      <c r="D4" s="3"/>
      <c r="E4" s="3"/>
      <c r="F4" s="3"/>
      <c r="G4" s="3"/>
      <c r="H4" s="3" t="s">
        <v>8</v>
      </c>
      <c r="I4" s="3" t="s">
        <v>9</v>
      </c>
      <c r="J4" s="3" t="s">
        <v>10</v>
      </c>
      <c r="K4" s="3"/>
      <c r="L4" s="3"/>
    </row>
    <row r="5" spans="1:12" ht="15.75" thickBot="1">
      <c r="A5" t="s">
        <v>11</v>
      </c>
      <c r="B5" t="s">
        <v>12</v>
      </c>
      <c r="C5" t="s">
        <v>13</v>
      </c>
      <c r="D5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</row>
    <row r="6" spans="1:12">
      <c r="A6">
        <v>1</v>
      </c>
      <c r="B6">
        <v>1</v>
      </c>
      <c r="C6" t="s">
        <v>23</v>
      </c>
      <c r="D6" t="s">
        <v>24</v>
      </c>
      <c r="E6" s="20" t="s">
        <v>63</v>
      </c>
      <c r="F6" s="21">
        <v>200</v>
      </c>
      <c r="G6" s="21">
        <v>5.26</v>
      </c>
      <c r="H6" s="21">
        <v>11.6</v>
      </c>
      <c r="I6" s="21">
        <v>25.06</v>
      </c>
      <c r="J6" s="21">
        <v>226</v>
      </c>
      <c r="K6" s="22">
        <v>260</v>
      </c>
      <c r="L6" s="21">
        <v>31.29</v>
      </c>
    </row>
    <row r="7" spans="1:12">
      <c r="D7" t="s">
        <v>24</v>
      </c>
      <c r="E7" s="7"/>
      <c r="F7" s="8"/>
      <c r="G7" s="8"/>
      <c r="H7" s="8"/>
      <c r="I7" s="8"/>
      <c r="J7" s="8"/>
      <c r="K7" s="9"/>
      <c r="L7" s="8"/>
    </row>
    <row r="8" spans="1:12">
      <c r="D8" t="s">
        <v>25</v>
      </c>
      <c r="E8" s="7" t="s">
        <v>95</v>
      </c>
      <c r="F8" s="8">
        <v>200</v>
      </c>
      <c r="G8" s="8">
        <v>0</v>
      </c>
      <c r="H8" s="8">
        <v>0</v>
      </c>
      <c r="I8" s="8">
        <v>15.2</v>
      </c>
      <c r="J8" s="8">
        <v>60.8</v>
      </c>
      <c r="K8" s="9">
        <v>493</v>
      </c>
      <c r="L8" s="8">
        <v>22.38</v>
      </c>
    </row>
    <row r="9" spans="1:12">
      <c r="D9" t="s">
        <v>26</v>
      </c>
      <c r="E9" s="7" t="s">
        <v>64</v>
      </c>
      <c r="F9" s="8">
        <v>70</v>
      </c>
      <c r="G9" s="8">
        <v>7.75</v>
      </c>
      <c r="H9" s="8">
        <v>5.45</v>
      </c>
      <c r="I9" s="8">
        <v>25.7</v>
      </c>
      <c r="J9" s="8">
        <v>182.9</v>
      </c>
      <c r="K9" s="9" t="s">
        <v>53</v>
      </c>
      <c r="L9" s="8">
        <v>44.78</v>
      </c>
    </row>
    <row r="10" spans="1:12">
      <c r="D10" t="s">
        <v>27</v>
      </c>
      <c r="E10" s="7" t="s">
        <v>65</v>
      </c>
      <c r="F10" s="8">
        <v>100</v>
      </c>
      <c r="G10" s="8">
        <v>0.4</v>
      </c>
      <c r="H10" s="8">
        <v>0.4</v>
      </c>
      <c r="I10" s="8">
        <v>9.8000000000000007</v>
      </c>
      <c r="J10" s="8">
        <v>47</v>
      </c>
      <c r="K10" s="9">
        <v>112</v>
      </c>
      <c r="L10" s="8">
        <v>46.55</v>
      </c>
    </row>
    <row r="11" spans="1:12">
      <c r="E11" s="7"/>
      <c r="F11" s="8"/>
      <c r="G11" s="8"/>
      <c r="H11" s="8"/>
      <c r="I11" s="8"/>
      <c r="J11" s="8"/>
      <c r="K11" s="9"/>
      <c r="L11" s="8"/>
    </row>
    <row r="12" spans="1:12">
      <c r="E12" s="7"/>
      <c r="F12" s="8"/>
      <c r="G12" s="8"/>
      <c r="H12" s="8"/>
      <c r="I12" s="8"/>
      <c r="J12" s="8"/>
      <c r="K12" s="9"/>
      <c r="L12" s="8"/>
    </row>
    <row r="13" spans="1:12">
      <c r="D13" s="2" t="s">
        <v>28</v>
      </c>
      <c r="E13" s="2"/>
      <c r="F13" s="6">
        <f>SUM(F6:F12)</f>
        <v>570</v>
      </c>
      <c r="G13" s="6">
        <f>SUM(G6:G12)</f>
        <v>13.41</v>
      </c>
      <c r="H13" s="6">
        <f>SUM(H6:H12)</f>
        <v>17.45</v>
      </c>
      <c r="I13" s="6">
        <f>SUM(I6:I12)</f>
        <v>75.759999999999991</v>
      </c>
      <c r="J13" s="6">
        <f>SUM(J6:J12)</f>
        <v>516.70000000000005</v>
      </c>
      <c r="K13" s="6"/>
      <c r="L13" s="6">
        <f>SUM(L6:L12)</f>
        <v>145</v>
      </c>
    </row>
    <row r="16" spans="1:12">
      <c r="A16">
        <v>1</v>
      </c>
      <c r="B16">
        <v>1</v>
      </c>
      <c r="C16" t="s">
        <v>29</v>
      </c>
      <c r="D16" t="s">
        <v>30</v>
      </c>
      <c r="E16" s="7" t="s">
        <v>66</v>
      </c>
      <c r="F16" s="8">
        <v>60</v>
      </c>
      <c r="G16" s="8">
        <v>0.6</v>
      </c>
      <c r="H16" s="8">
        <v>0.12</v>
      </c>
      <c r="I16" s="8">
        <v>2.2799999999999998</v>
      </c>
      <c r="J16" s="8">
        <v>14.4</v>
      </c>
      <c r="K16" s="9">
        <v>106</v>
      </c>
      <c r="L16" s="8">
        <v>21.8</v>
      </c>
    </row>
    <row r="17" spans="1:12" ht="25.5">
      <c r="D17" t="s">
        <v>31</v>
      </c>
      <c r="E17" s="7" t="s">
        <v>97</v>
      </c>
      <c r="F17" s="8">
        <v>200</v>
      </c>
      <c r="G17" s="8">
        <v>4.7300000000000004</v>
      </c>
      <c r="H17" s="8">
        <v>7</v>
      </c>
      <c r="I17" s="8">
        <v>10.77</v>
      </c>
      <c r="J17" s="8">
        <v>125.35</v>
      </c>
      <c r="K17" s="9">
        <v>128</v>
      </c>
      <c r="L17" s="8">
        <v>34.96</v>
      </c>
    </row>
    <row r="18" spans="1:12">
      <c r="D18" t="s">
        <v>32</v>
      </c>
      <c r="E18" s="7" t="s">
        <v>68</v>
      </c>
      <c r="F18" s="8">
        <v>100</v>
      </c>
      <c r="G18" s="8">
        <v>11.3</v>
      </c>
      <c r="H18" s="8">
        <v>11.2</v>
      </c>
      <c r="I18" s="8">
        <v>3.4</v>
      </c>
      <c r="J18" s="8">
        <v>160</v>
      </c>
      <c r="K18" s="9">
        <v>600</v>
      </c>
      <c r="L18" s="8">
        <v>72.400000000000006</v>
      </c>
    </row>
    <row r="19" spans="1:12">
      <c r="D19" t="s">
        <v>33</v>
      </c>
      <c r="E19" s="7" t="s">
        <v>41</v>
      </c>
      <c r="F19" s="8">
        <v>150</v>
      </c>
      <c r="G19" s="8">
        <v>8.5500000000000007</v>
      </c>
      <c r="H19" s="8">
        <v>7.8</v>
      </c>
      <c r="I19" s="8">
        <v>37.08</v>
      </c>
      <c r="J19" s="8">
        <v>253</v>
      </c>
      <c r="K19" s="9">
        <v>237</v>
      </c>
      <c r="L19" s="8">
        <v>14.58</v>
      </c>
    </row>
    <row r="20" spans="1:12">
      <c r="D20" t="s">
        <v>35</v>
      </c>
      <c r="E20" s="7" t="s">
        <v>44</v>
      </c>
      <c r="F20" s="8">
        <v>200</v>
      </c>
      <c r="G20" s="8">
        <v>0.2</v>
      </c>
      <c r="H20" s="8">
        <v>0.1</v>
      </c>
      <c r="I20" s="8">
        <v>21.5</v>
      </c>
      <c r="J20" s="8">
        <v>87</v>
      </c>
      <c r="K20" s="9">
        <v>505</v>
      </c>
      <c r="L20" s="8">
        <v>24.36</v>
      </c>
    </row>
    <row r="21" spans="1:12">
      <c r="D21" t="s">
        <v>36</v>
      </c>
      <c r="E21" s="7" t="s">
        <v>37</v>
      </c>
      <c r="F21" s="8">
        <v>50</v>
      </c>
      <c r="G21" s="8">
        <v>3.8</v>
      </c>
      <c r="H21" s="8">
        <v>0.4</v>
      </c>
      <c r="I21" s="8">
        <v>24.5</v>
      </c>
      <c r="J21" s="8">
        <v>116.8</v>
      </c>
      <c r="K21" s="9">
        <v>108</v>
      </c>
      <c r="L21" s="8">
        <v>5.88</v>
      </c>
    </row>
    <row r="22" spans="1:12">
      <c r="D22" t="s">
        <v>38</v>
      </c>
      <c r="E22" s="7" t="s">
        <v>39</v>
      </c>
      <c r="F22" s="8">
        <v>50</v>
      </c>
      <c r="G22" s="8">
        <v>3.3</v>
      </c>
      <c r="H22" s="8">
        <v>0.6</v>
      </c>
      <c r="I22" s="8">
        <v>16.7</v>
      </c>
      <c r="J22" s="8">
        <v>85.4</v>
      </c>
      <c r="K22" s="9">
        <v>109</v>
      </c>
      <c r="L22" s="8">
        <v>6.02</v>
      </c>
    </row>
    <row r="23" spans="1:12">
      <c r="E23" s="16"/>
      <c r="F23" s="17"/>
      <c r="G23" s="17"/>
      <c r="H23" s="17"/>
      <c r="I23" s="17"/>
      <c r="J23" s="17"/>
      <c r="K23" s="18"/>
      <c r="L23" s="17"/>
    </row>
    <row r="24" spans="1:12">
      <c r="E24" s="16"/>
      <c r="F24" s="17"/>
      <c r="G24" s="17"/>
      <c r="H24" s="17"/>
      <c r="I24" s="17"/>
      <c r="J24" s="17"/>
      <c r="K24" s="18"/>
      <c r="L24" s="17"/>
    </row>
    <row r="25" spans="1:12">
      <c r="D25" s="2" t="s">
        <v>28</v>
      </c>
      <c r="E25" s="2"/>
      <c r="F25" s="6">
        <f>SUM(F16:F22)</f>
        <v>810</v>
      </c>
      <c r="G25" s="6">
        <f>SUM(G16:G22)</f>
        <v>32.480000000000004</v>
      </c>
      <c r="H25" s="6">
        <f>SUM(H16:H22)</f>
        <v>27.220000000000002</v>
      </c>
      <c r="I25" s="6">
        <f>SUM(I16:I22)</f>
        <v>116.23</v>
      </c>
      <c r="J25" s="6">
        <f>SUM(J16:J22)</f>
        <v>841.94999999999993</v>
      </c>
      <c r="K25" s="6"/>
      <c r="L25" s="6">
        <f>SUM(L16:L22)</f>
        <v>180.00000000000003</v>
      </c>
    </row>
    <row r="26" spans="1:12" ht="15.75" thickBot="1">
      <c r="A26" s="1">
        <v>1</v>
      </c>
      <c r="B26" s="1">
        <v>1</v>
      </c>
      <c r="C26" s="1" t="s">
        <v>40</v>
      </c>
      <c r="D26" s="1"/>
      <c r="E26" s="1"/>
      <c r="F26" s="10">
        <f>F13+F25</f>
        <v>1380</v>
      </c>
      <c r="G26" s="10">
        <f>G13+G25</f>
        <v>45.89</v>
      </c>
      <c r="H26" s="10">
        <f>H13+H25</f>
        <v>44.67</v>
      </c>
      <c r="I26" s="10">
        <f>I13+I25</f>
        <v>191.99</v>
      </c>
      <c r="J26" s="10">
        <f>J13+J25</f>
        <v>1358.65</v>
      </c>
      <c r="K26" s="1"/>
      <c r="L26" s="10">
        <f>L13+L25</f>
        <v>325</v>
      </c>
    </row>
    <row r="27" spans="1:12">
      <c r="A27">
        <v>1</v>
      </c>
      <c r="B27">
        <v>2</v>
      </c>
      <c r="C27" t="s">
        <v>23</v>
      </c>
      <c r="D27" t="s">
        <v>24</v>
      </c>
      <c r="E27" s="20" t="s">
        <v>45</v>
      </c>
      <c r="F27" s="21">
        <v>250</v>
      </c>
      <c r="G27" s="21">
        <v>16.600000000000001</v>
      </c>
      <c r="H27" s="21">
        <v>16.3</v>
      </c>
      <c r="I27" s="21">
        <v>43.2</v>
      </c>
      <c r="J27" s="21">
        <v>385.9</v>
      </c>
      <c r="K27" s="22">
        <v>370</v>
      </c>
      <c r="L27" s="21">
        <v>73.040000000000006</v>
      </c>
    </row>
    <row r="28" spans="1:12">
      <c r="D28" t="s">
        <v>24</v>
      </c>
      <c r="E28" s="7" t="s">
        <v>66</v>
      </c>
      <c r="F28" s="8">
        <v>60</v>
      </c>
      <c r="G28" s="8">
        <v>0.6</v>
      </c>
      <c r="H28" s="8">
        <v>0.12</v>
      </c>
      <c r="I28" s="8">
        <v>2.2799999999999998</v>
      </c>
      <c r="J28" s="8">
        <v>14.4</v>
      </c>
      <c r="K28" s="9">
        <v>106</v>
      </c>
      <c r="L28" s="8">
        <v>21.8</v>
      </c>
    </row>
    <row r="29" spans="1:12">
      <c r="D29" t="s">
        <v>25</v>
      </c>
      <c r="E29" s="7" t="s">
        <v>47</v>
      </c>
      <c r="F29" s="8">
        <v>200</v>
      </c>
      <c r="G29" s="8">
        <v>0.1</v>
      </c>
      <c r="H29" s="8">
        <v>0</v>
      </c>
      <c r="I29" s="8">
        <v>15</v>
      </c>
      <c r="J29" s="8">
        <v>60.4</v>
      </c>
      <c r="K29" s="9">
        <v>493</v>
      </c>
      <c r="L29" s="8">
        <v>2.8</v>
      </c>
    </row>
    <row r="30" spans="1:12">
      <c r="D30" t="s">
        <v>26</v>
      </c>
      <c r="E30" s="7" t="s">
        <v>104</v>
      </c>
      <c r="F30" s="8">
        <v>70</v>
      </c>
      <c r="G30" s="8">
        <v>6.75</v>
      </c>
      <c r="H30" s="8">
        <v>12.45</v>
      </c>
      <c r="I30" s="8">
        <v>25.7</v>
      </c>
      <c r="J30" s="8">
        <v>240</v>
      </c>
      <c r="K30" s="23" t="s">
        <v>105</v>
      </c>
      <c r="L30" s="8">
        <v>47.36</v>
      </c>
    </row>
    <row r="31" spans="1:12">
      <c r="D31" t="s">
        <v>27</v>
      </c>
      <c r="E31" s="7"/>
      <c r="F31" s="8"/>
      <c r="G31" s="8"/>
      <c r="H31" s="8"/>
      <c r="I31" s="8"/>
      <c r="J31" s="8"/>
      <c r="K31" s="9"/>
      <c r="L31" s="8"/>
    </row>
    <row r="32" spans="1:12">
      <c r="E32" s="7"/>
      <c r="F32" s="8"/>
      <c r="G32" s="8"/>
      <c r="H32" s="8"/>
      <c r="I32" s="8"/>
      <c r="J32" s="8"/>
      <c r="K32" s="9"/>
      <c r="L32" s="8"/>
    </row>
    <row r="34" spans="1:12">
      <c r="D34" s="2" t="s">
        <v>28</v>
      </c>
      <c r="E34" s="2"/>
      <c r="F34" s="6">
        <f>SUM(F27:F33)</f>
        <v>580</v>
      </c>
      <c r="G34" s="6">
        <f>SUM(G27:G33)</f>
        <v>24.050000000000004</v>
      </c>
      <c r="H34" s="6">
        <f>SUM(H27:H33)</f>
        <v>28.87</v>
      </c>
      <c r="I34" s="6">
        <f>SUM(I27:I33)</f>
        <v>86.18</v>
      </c>
      <c r="J34" s="6">
        <f>SUM(J27:J33)</f>
        <v>700.69999999999993</v>
      </c>
      <c r="K34" s="6"/>
      <c r="L34" s="6">
        <f>SUM(L27:L33)</f>
        <v>145</v>
      </c>
    </row>
    <row r="35" spans="1:12">
      <c r="A35">
        <v>1</v>
      </c>
      <c r="B35">
        <v>2</v>
      </c>
      <c r="C35" t="s">
        <v>29</v>
      </c>
      <c r="D35" t="s">
        <v>30</v>
      </c>
      <c r="E35" s="7" t="s">
        <v>69</v>
      </c>
      <c r="F35" s="8">
        <v>60</v>
      </c>
      <c r="G35" s="8">
        <v>0.56999999999999995</v>
      </c>
      <c r="H35" s="8">
        <v>3.6</v>
      </c>
      <c r="I35" s="8">
        <v>1.8</v>
      </c>
      <c r="J35" s="8">
        <v>42.36</v>
      </c>
      <c r="K35" s="9">
        <v>156</v>
      </c>
      <c r="L35" s="8">
        <v>36.17</v>
      </c>
    </row>
    <row r="36" spans="1:12">
      <c r="D36" t="s">
        <v>31</v>
      </c>
      <c r="E36" s="7" t="s">
        <v>60</v>
      </c>
      <c r="F36" s="8">
        <v>200</v>
      </c>
      <c r="G36" s="8">
        <v>2.4300000000000002</v>
      </c>
      <c r="H36" s="8">
        <v>5.95</v>
      </c>
      <c r="I36" s="8">
        <v>17.38</v>
      </c>
      <c r="J36" s="8">
        <v>132.79</v>
      </c>
      <c r="K36" s="9">
        <v>131</v>
      </c>
      <c r="L36" s="8">
        <v>26.37</v>
      </c>
    </row>
    <row r="37" spans="1:12">
      <c r="D37" t="s">
        <v>32</v>
      </c>
      <c r="E37" s="7" t="s">
        <v>57</v>
      </c>
      <c r="F37" s="8">
        <v>100</v>
      </c>
      <c r="G37" s="8">
        <v>22.2</v>
      </c>
      <c r="H37" s="8">
        <v>25.6</v>
      </c>
      <c r="I37" s="8">
        <v>0.08</v>
      </c>
      <c r="J37" s="8">
        <v>309</v>
      </c>
      <c r="K37" s="9">
        <v>293</v>
      </c>
      <c r="L37" s="8">
        <v>58.19</v>
      </c>
    </row>
    <row r="38" spans="1:12">
      <c r="D38" t="s">
        <v>33</v>
      </c>
      <c r="E38" s="7" t="s">
        <v>70</v>
      </c>
      <c r="F38" s="8">
        <v>150</v>
      </c>
      <c r="G38" s="8">
        <v>5.55</v>
      </c>
      <c r="H38" s="8">
        <v>5.4</v>
      </c>
      <c r="I38" s="8">
        <v>5.85</v>
      </c>
      <c r="J38" s="8">
        <v>94.2</v>
      </c>
      <c r="K38" s="9">
        <v>423</v>
      </c>
      <c r="L38" s="8">
        <v>34.700000000000003</v>
      </c>
    </row>
    <row r="39" spans="1:12">
      <c r="D39" t="s">
        <v>35</v>
      </c>
      <c r="E39" s="7" t="s">
        <v>79</v>
      </c>
      <c r="F39" s="8">
        <v>200</v>
      </c>
      <c r="G39" s="8">
        <v>5</v>
      </c>
      <c r="H39" s="8">
        <v>0</v>
      </c>
      <c r="I39" s="8">
        <v>27</v>
      </c>
      <c r="J39" s="8">
        <v>128</v>
      </c>
      <c r="K39" s="9">
        <v>508</v>
      </c>
      <c r="L39" s="8">
        <v>12.67</v>
      </c>
    </row>
    <row r="40" spans="1:12">
      <c r="D40" t="s">
        <v>36</v>
      </c>
      <c r="E40" s="7" t="s">
        <v>37</v>
      </c>
      <c r="F40" s="8">
        <v>50</v>
      </c>
      <c r="G40" s="8">
        <v>3.8</v>
      </c>
      <c r="H40" s="8">
        <v>0.4</v>
      </c>
      <c r="I40" s="8">
        <v>24.5</v>
      </c>
      <c r="J40" s="8">
        <v>116.8</v>
      </c>
      <c r="K40" s="9">
        <v>108</v>
      </c>
      <c r="L40" s="8">
        <v>5.88</v>
      </c>
    </row>
    <row r="41" spans="1:12">
      <c r="D41" t="s">
        <v>38</v>
      </c>
      <c r="E41" s="7" t="s">
        <v>39</v>
      </c>
      <c r="F41" s="8">
        <v>50</v>
      </c>
      <c r="G41" s="8">
        <v>3.3</v>
      </c>
      <c r="H41" s="8">
        <v>0.6</v>
      </c>
      <c r="I41" s="8">
        <v>16.7</v>
      </c>
      <c r="J41" s="8">
        <v>85.4</v>
      </c>
      <c r="K41" s="9">
        <v>109</v>
      </c>
      <c r="L41" s="8">
        <v>6.02</v>
      </c>
    </row>
    <row r="42" spans="1:12">
      <c r="E42" s="7"/>
      <c r="F42" s="8"/>
      <c r="G42" s="8"/>
      <c r="H42" s="8"/>
      <c r="I42" s="8"/>
      <c r="J42" s="8"/>
      <c r="K42" s="9"/>
      <c r="L42" s="8"/>
    </row>
    <row r="44" spans="1:12">
      <c r="D44" s="2" t="s">
        <v>28</v>
      </c>
      <c r="E44" s="2"/>
      <c r="F44" s="6">
        <f>SUM(F35:F43)</f>
        <v>810</v>
      </c>
      <c r="G44" s="6">
        <f>SUM(G35:G43)</f>
        <v>42.849999999999994</v>
      </c>
      <c r="H44" s="6">
        <f>SUM(H35:H43)</f>
        <v>41.550000000000004</v>
      </c>
      <c r="I44" s="6">
        <f>SUM(I35:I43)</f>
        <v>93.31</v>
      </c>
      <c r="J44" s="6">
        <f>SUM(J35:J43)</f>
        <v>908.55</v>
      </c>
      <c r="K44" s="6"/>
      <c r="L44" s="6">
        <f>SUM(L35:L43)</f>
        <v>180</v>
      </c>
    </row>
    <row r="45" spans="1:12" ht="15.75" thickBot="1">
      <c r="A45" s="1">
        <v>1</v>
      </c>
      <c r="B45" s="1">
        <v>2</v>
      </c>
      <c r="C45" s="1" t="s">
        <v>40</v>
      </c>
      <c r="D45" s="1"/>
      <c r="E45" s="1"/>
      <c r="F45" s="10">
        <f>F34+F44</f>
        <v>1390</v>
      </c>
      <c r="G45" s="10">
        <f>G34+G44</f>
        <v>66.900000000000006</v>
      </c>
      <c r="H45" s="10">
        <f>H34+H44</f>
        <v>70.42</v>
      </c>
      <c r="I45" s="10">
        <f>I34+I44</f>
        <v>179.49</v>
      </c>
      <c r="J45" s="10">
        <f>J34+J44</f>
        <v>1609.25</v>
      </c>
      <c r="K45" s="1"/>
      <c r="L45" s="10">
        <f>L34+L44</f>
        <v>325</v>
      </c>
    </row>
    <row r="46" spans="1:12">
      <c r="A46">
        <v>1</v>
      </c>
      <c r="B46">
        <v>3</v>
      </c>
      <c r="C46" t="s">
        <v>23</v>
      </c>
      <c r="D46" t="s">
        <v>24</v>
      </c>
      <c r="E46" s="20" t="s">
        <v>71</v>
      </c>
      <c r="F46" s="21">
        <v>200</v>
      </c>
      <c r="G46" s="21">
        <v>5.81</v>
      </c>
      <c r="H46" s="21">
        <v>8.8699999999999992</v>
      </c>
      <c r="I46" s="21">
        <v>26.66</v>
      </c>
      <c r="J46" s="21">
        <v>209.55</v>
      </c>
      <c r="K46" s="22">
        <v>264</v>
      </c>
      <c r="L46" s="21">
        <v>30.34</v>
      </c>
    </row>
    <row r="47" spans="1:12">
      <c r="E47" s="7" t="s">
        <v>72</v>
      </c>
      <c r="F47" s="8">
        <v>150</v>
      </c>
      <c r="G47" s="8">
        <v>11.5</v>
      </c>
      <c r="H47" s="8">
        <v>10.94</v>
      </c>
      <c r="I47" s="8">
        <v>17.600000000000001</v>
      </c>
      <c r="J47" s="8">
        <v>215</v>
      </c>
      <c r="K47" s="9">
        <v>319</v>
      </c>
      <c r="L47" s="8">
        <v>97.68</v>
      </c>
    </row>
    <row r="48" spans="1:12">
      <c r="D48" t="s">
        <v>25</v>
      </c>
      <c r="E48" s="7" t="s">
        <v>42</v>
      </c>
      <c r="F48" s="8">
        <v>200</v>
      </c>
      <c r="G48" s="8">
        <v>0</v>
      </c>
      <c r="H48" s="8">
        <v>0</v>
      </c>
      <c r="I48" s="8">
        <v>15.2</v>
      </c>
      <c r="J48" s="8">
        <v>60.8</v>
      </c>
      <c r="K48" s="9">
        <v>494</v>
      </c>
      <c r="L48" s="8">
        <v>7.38</v>
      </c>
    </row>
    <row r="49" spans="1:12">
      <c r="D49" t="s">
        <v>26</v>
      </c>
      <c r="E49" s="7" t="s">
        <v>73</v>
      </c>
      <c r="F49" s="8">
        <v>50</v>
      </c>
      <c r="G49" s="8">
        <v>3.8</v>
      </c>
      <c r="H49" s="8">
        <v>1.45</v>
      </c>
      <c r="I49" s="8">
        <v>25.7</v>
      </c>
      <c r="J49" s="8">
        <v>131</v>
      </c>
      <c r="K49" s="9">
        <v>111</v>
      </c>
      <c r="L49" s="8">
        <v>9.6</v>
      </c>
    </row>
    <row r="50" spans="1:12">
      <c r="D50" t="s">
        <v>27</v>
      </c>
      <c r="E50" s="7"/>
      <c r="F50" s="8"/>
      <c r="G50" s="8"/>
      <c r="H50" s="8"/>
      <c r="I50" s="8"/>
      <c r="J50" s="8"/>
      <c r="K50" s="9"/>
      <c r="L50" s="8"/>
    </row>
    <row r="51" spans="1:12">
      <c r="E51" s="16"/>
      <c r="F51" s="17"/>
      <c r="G51" s="17"/>
      <c r="H51" s="17"/>
      <c r="I51" s="17"/>
      <c r="J51" s="17"/>
      <c r="K51" s="18"/>
      <c r="L51" s="17"/>
    </row>
    <row r="53" spans="1:12">
      <c r="D53" s="2" t="s">
        <v>28</v>
      </c>
      <c r="E53" s="2"/>
      <c r="F53" s="6">
        <f>SUM(F46:F52)</f>
        <v>600</v>
      </c>
      <c r="G53" s="6">
        <f>SUM(G46:G52)</f>
        <v>21.11</v>
      </c>
      <c r="H53" s="6">
        <f>SUM(H46:H52)</f>
        <v>21.259999999999998</v>
      </c>
      <c r="I53" s="6">
        <f>SUM(I46:I52)</f>
        <v>85.160000000000011</v>
      </c>
      <c r="J53" s="6">
        <f>SUM(J46:J52)</f>
        <v>616.35</v>
      </c>
      <c r="K53" s="6"/>
      <c r="L53" s="6">
        <f>SUM(L46:L52)</f>
        <v>145</v>
      </c>
    </row>
    <row r="54" spans="1:12">
      <c r="A54">
        <v>1</v>
      </c>
      <c r="B54">
        <v>3</v>
      </c>
      <c r="C54" t="s">
        <v>29</v>
      </c>
      <c r="D54" t="s">
        <v>30</v>
      </c>
      <c r="E54" s="7" t="s">
        <v>74</v>
      </c>
      <c r="F54" s="8">
        <v>60</v>
      </c>
      <c r="G54" s="8">
        <v>0.9</v>
      </c>
      <c r="H54" s="8">
        <v>3.3</v>
      </c>
      <c r="I54" s="8">
        <v>5</v>
      </c>
      <c r="J54" s="8">
        <v>53.4</v>
      </c>
      <c r="K54" s="9">
        <v>50</v>
      </c>
      <c r="L54" s="8">
        <v>22.69</v>
      </c>
    </row>
    <row r="55" spans="1:12" ht="25.5">
      <c r="D55" t="s">
        <v>31</v>
      </c>
      <c r="E55" s="7" t="s">
        <v>56</v>
      </c>
      <c r="F55" s="8">
        <v>200</v>
      </c>
      <c r="G55" s="8">
        <v>5.2</v>
      </c>
      <c r="H55" s="8">
        <v>7.25</v>
      </c>
      <c r="I55" s="8">
        <v>15.17</v>
      </c>
      <c r="J55" s="8">
        <v>146.72999999999999</v>
      </c>
      <c r="K55" s="9">
        <v>144</v>
      </c>
      <c r="L55" s="8">
        <v>48.41</v>
      </c>
    </row>
    <row r="56" spans="1:12">
      <c r="D56" t="s">
        <v>32</v>
      </c>
      <c r="E56" s="7" t="s">
        <v>59</v>
      </c>
      <c r="F56" s="8">
        <v>120</v>
      </c>
      <c r="G56" s="8">
        <v>15.95</v>
      </c>
      <c r="H56" s="8">
        <v>11.74</v>
      </c>
      <c r="I56" s="8">
        <v>12.83</v>
      </c>
      <c r="J56" s="8">
        <v>220.78</v>
      </c>
      <c r="K56" s="9">
        <v>399</v>
      </c>
      <c r="L56" s="8">
        <v>67.180000000000007</v>
      </c>
    </row>
    <row r="57" spans="1:12">
      <c r="D57" t="s">
        <v>33</v>
      </c>
      <c r="E57" s="7" t="s">
        <v>34</v>
      </c>
      <c r="F57" s="8">
        <v>150</v>
      </c>
      <c r="G57" s="8">
        <v>3.69</v>
      </c>
      <c r="H57" s="8">
        <v>6</v>
      </c>
      <c r="I57" s="8">
        <v>33.799999999999997</v>
      </c>
      <c r="J57" s="8">
        <v>204.6</v>
      </c>
      <c r="K57" s="9">
        <v>414</v>
      </c>
      <c r="L57" s="8">
        <v>16.41</v>
      </c>
    </row>
    <row r="58" spans="1:12">
      <c r="D58" t="s">
        <v>35</v>
      </c>
      <c r="E58" s="7" t="s">
        <v>51</v>
      </c>
      <c r="F58" s="8">
        <v>200</v>
      </c>
      <c r="G58" s="8">
        <v>0.5</v>
      </c>
      <c r="H58" s="8">
        <v>0.2</v>
      </c>
      <c r="I58" s="8">
        <v>23.1</v>
      </c>
      <c r="J58" s="8">
        <v>96</v>
      </c>
      <c r="K58" s="9">
        <v>507</v>
      </c>
      <c r="L58" s="8">
        <v>18.41</v>
      </c>
    </row>
    <row r="59" spans="1:12">
      <c r="D59" t="s">
        <v>36</v>
      </c>
      <c r="E59" s="7" t="s">
        <v>37</v>
      </c>
      <c r="F59" s="8">
        <v>50</v>
      </c>
      <c r="G59" s="8">
        <v>3.8</v>
      </c>
      <c r="H59" s="8">
        <v>0.4</v>
      </c>
      <c r="I59" s="8">
        <v>24.5</v>
      </c>
      <c r="J59" s="8">
        <v>116.8</v>
      </c>
      <c r="K59" s="9">
        <v>108</v>
      </c>
      <c r="L59" s="8">
        <v>5.88</v>
      </c>
    </row>
    <row r="60" spans="1:12">
      <c r="D60" t="s">
        <v>38</v>
      </c>
      <c r="E60" s="7" t="s">
        <v>39</v>
      </c>
      <c r="F60" s="8">
        <v>50</v>
      </c>
      <c r="G60" s="8">
        <v>3.3</v>
      </c>
      <c r="H60" s="8">
        <v>0.6</v>
      </c>
      <c r="I60" s="8">
        <v>16.7</v>
      </c>
      <c r="J60" s="8">
        <v>85.4</v>
      </c>
      <c r="K60" s="9">
        <v>109</v>
      </c>
      <c r="L60" s="8">
        <v>6.02</v>
      </c>
    </row>
    <row r="61" spans="1:12">
      <c r="E61" s="7"/>
      <c r="F61" s="8"/>
      <c r="G61" s="8"/>
      <c r="H61" s="8"/>
      <c r="I61" s="8"/>
      <c r="J61" s="8"/>
      <c r="K61" s="9"/>
      <c r="L61" s="8"/>
    </row>
    <row r="62" spans="1:12">
      <c r="E62" s="16"/>
      <c r="F62" s="17"/>
      <c r="G62" s="17"/>
      <c r="H62" s="17"/>
      <c r="I62" s="17"/>
      <c r="J62" s="17"/>
      <c r="K62" s="18"/>
      <c r="L62" s="17"/>
    </row>
    <row r="63" spans="1:12">
      <c r="D63" s="5" t="s">
        <v>28</v>
      </c>
      <c r="E63" s="5"/>
      <c r="F63" s="6">
        <f>SUM(F54:F62)</f>
        <v>830</v>
      </c>
      <c r="G63" s="6">
        <f>SUM(G54:G62)</f>
        <v>33.340000000000003</v>
      </c>
      <c r="H63" s="6">
        <f>SUM(H54:H62)</f>
        <v>29.49</v>
      </c>
      <c r="I63" s="6">
        <f>SUM(I54:I62)</f>
        <v>131.1</v>
      </c>
      <c r="J63" s="6">
        <f>SUM(J54:J62)</f>
        <v>923.70999999999992</v>
      </c>
      <c r="K63" s="6"/>
      <c r="L63" s="6">
        <f>SUM(L54:L62)</f>
        <v>185</v>
      </c>
    </row>
    <row r="64" spans="1:12" ht="15.75" thickBot="1">
      <c r="A64" s="1">
        <v>1</v>
      </c>
      <c r="B64" s="1">
        <v>3</v>
      </c>
      <c r="C64" s="1" t="s">
        <v>40</v>
      </c>
      <c r="D64" s="1"/>
      <c r="E64" s="1"/>
      <c r="F64" s="10">
        <f>F53+F63</f>
        <v>1430</v>
      </c>
      <c r="G64" s="10">
        <f>G53+G63</f>
        <v>54.45</v>
      </c>
      <c r="H64" s="10">
        <f>H53+H63</f>
        <v>50.75</v>
      </c>
      <c r="I64" s="10">
        <f>I53+I63</f>
        <v>216.26</v>
      </c>
      <c r="J64" s="10">
        <f>J53+J63</f>
        <v>1540.06</v>
      </c>
      <c r="K64" s="1"/>
      <c r="L64" s="10">
        <f>L53+L63</f>
        <v>330</v>
      </c>
    </row>
    <row r="65" spans="1:12" ht="25.5">
      <c r="A65">
        <v>1</v>
      </c>
      <c r="B65">
        <v>4</v>
      </c>
      <c r="C65" t="s">
        <v>23</v>
      </c>
      <c r="D65" t="s">
        <v>24</v>
      </c>
      <c r="E65" s="20" t="s">
        <v>76</v>
      </c>
      <c r="F65" s="21">
        <v>250</v>
      </c>
      <c r="G65" s="21">
        <v>18.53</v>
      </c>
      <c r="H65" s="21">
        <v>23.28</v>
      </c>
      <c r="I65" s="21">
        <v>50.08</v>
      </c>
      <c r="J65" s="21">
        <v>484.42</v>
      </c>
      <c r="K65" s="22" t="s">
        <v>62</v>
      </c>
      <c r="L65" s="21">
        <v>67.23</v>
      </c>
    </row>
    <row r="66" spans="1:12">
      <c r="D66" t="s">
        <v>24</v>
      </c>
      <c r="E66" s="7"/>
      <c r="F66" s="8"/>
      <c r="G66" s="8"/>
      <c r="H66" s="8"/>
      <c r="I66" s="8"/>
      <c r="J66" s="8"/>
      <c r="K66" s="9"/>
      <c r="L66" s="8"/>
    </row>
    <row r="67" spans="1:12">
      <c r="D67" t="s">
        <v>25</v>
      </c>
      <c r="E67" s="7" t="s">
        <v>77</v>
      </c>
      <c r="F67" s="8">
        <v>200</v>
      </c>
      <c r="G67" s="8">
        <v>3.2</v>
      </c>
      <c r="H67" s="8">
        <v>2.7</v>
      </c>
      <c r="I67" s="8">
        <v>15.2</v>
      </c>
      <c r="J67" s="8">
        <v>79</v>
      </c>
      <c r="K67" s="9">
        <v>501</v>
      </c>
      <c r="L67" s="8">
        <v>26.52</v>
      </c>
    </row>
    <row r="68" spans="1:12">
      <c r="D68" t="s">
        <v>26</v>
      </c>
      <c r="E68" s="7" t="s">
        <v>37</v>
      </c>
      <c r="F68" s="8">
        <v>40</v>
      </c>
      <c r="G68" s="8">
        <v>3.04</v>
      </c>
      <c r="H68" s="8">
        <v>0.32</v>
      </c>
      <c r="I68" s="8">
        <v>19.600000000000001</v>
      </c>
      <c r="J68" s="8">
        <v>93.44</v>
      </c>
      <c r="K68" s="9">
        <v>108</v>
      </c>
      <c r="L68" s="8">
        <v>4.7</v>
      </c>
    </row>
    <row r="69" spans="1:12">
      <c r="D69" t="s">
        <v>27</v>
      </c>
      <c r="E69" s="7" t="s">
        <v>65</v>
      </c>
      <c r="F69" s="8">
        <v>100</v>
      </c>
      <c r="G69" s="8">
        <v>0.4</v>
      </c>
      <c r="H69" s="8">
        <v>0.4</v>
      </c>
      <c r="I69" s="8">
        <v>9.8000000000000007</v>
      </c>
      <c r="J69" s="8">
        <v>47</v>
      </c>
      <c r="K69" s="9">
        <v>112</v>
      </c>
      <c r="L69" s="8">
        <v>46.55</v>
      </c>
    </row>
    <row r="70" spans="1:12">
      <c r="E70" s="7"/>
      <c r="F70" s="8"/>
      <c r="G70" s="8"/>
      <c r="H70" s="8"/>
      <c r="I70" s="8"/>
      <c r="J70" s="8"/>
      <c r="K70" s="9"/>
      <c r="L70" s="8"/>
    </row>
    <row r="71" spans="1:12">
      <c r="E71" s="16"/>
      <c r="F71" s="17"/>
      <c r="G71" s="17"/>
      <c r="H71" s="17"/>
      <c r="I71" s="17"/>
      <c r="J71" s="17"/>
      <c r="K71" s="18"/>
      <c r="L71" s="17"/>
    </row>
    <row r="72" spans="1:12">
      <c r="D72" s="2" t="s">
        <v>28</v>
      </c>
      <c r="E72" s="2"/>
      <c r="F72" s="6">
        <f>SUM(F65:F71)</f>
        <v>590</v>
      </c>
      <c r="G72" s="6">
        <f>SUM(G65:G71)</f>
        <v>25.169999999999998</v>
      </c>
      <c r="H72" s="6">
        <f>SUM(H65:H71)</f>
        <v>26.7</v>
      </c>
      <c r="I72" s="6">
        <f>SUM(I65:I71)</f>
        <v>94.679999999999993</v>
      </c>
      <c r="J72" s="6">
        <f>SUM(J65:J71)</f>
        <v>703.86000000000013</v>
      </c>
      <c r="K72" s="6"/>
      <c r="L72" s="6">
        <f>SUM(L65:L71)</f>
        <v>145</v>
      </c>
    </row>
    <row r="73" spans="1:12">
      <c r="A73">
        <v>1</v>
      </c>
      <c r="B73">
        <v>4</v>
      </c>
      <c r="C73" t="s">
        <v>29</v>
      </c>
      <c r="D73" t="s">
        <v>30</v>
      </c>
      <c r="E73" s="7" t="s">
        <v>50</v>
      </c>
      <c r="F73" s="8">
        <v>60</v>
      </c>
      <c r="G73" s="8">
        <v>1.66</v>
      </c>
      <c r="H73" s="8">
        <v>8.08</v>
      </c>
      <c r="I73" s="8">
        <v>3.07</v>
      </c>
      <c r="J73" s="8">
        <v>91.64</v>
      </c>
      <c r="K73" s="9">
        <v>25</v>
      </c>
      <c r="L73" s="8">
        <v>10.58</v>
      </c>
    </row>
    <row r="74" spans="1:12" ht="25.5">
      <c r="D74" t="s">
        <v>31</v>
      </c>
      <c r="E74" s="7" t="s">
        <v>49</v>
      </c>
      <c r="F74" s="8">
        <v>200</v>
      </c>
      <c r="G74" s="8">
        <v>7.38</v>
      </c>
      <c r="H74" s="8">
        <v>5.78</v>
      </c>
      <c r="I74" s="8">
        <v>12.84</v>
      </c>
      <c r="J74" s="8">
        <v>132.80000000000001</v>
      </c>
      <c r="K74" s="9">
        <v>153</v>
      </c>
      <c r="L74" s="8">
        <v>65.03</v>
      </c>
    </row>
    <row r="75" spans="1:12">
      <c r="D75" t="s">
        <v>32</v>
      </c>
      <c r="E75" s="7" t="s">
        <v>78</v>
      </c>
      <c r="F75" s="8">
        <v>120</v>
      </c>
      <c r="G75" s="8">
        <v>20.6</v>
      </c>
      <c r="H75" s="8">
        <v>19.600000000000001</v>
      </c>
      <c r="I75" s="8">
        <v>4.2</v>
      </c>
      <c r="J75" s="8">
        <v>297</v>
      </c>
      <c r="K75" s="9">
        <v>367</v>
      </c>
      <c r="L75" s="8">
        <v>58.39</v>
      </c>
    </row>
    <row r="76" spans="1:12">
      <c r="D76" t="s">
        <v>33</v>
      </c>
      <c r="E76" s="7" t="s">
        <v>46</v>
      </c>
      <c r="F76" s="8">
        <v>150</v>
      </c>
      <c r="G76" s="8">
        <v>5.66</v>
      </c>
      <c r="H76" s="8">
        <v>4.68</v>
      </c>
      <c r="I76" s="8">
        <v>29.04</v>
      </c>
      <c r="J76" s="8">
        <v>180.9</v>
      </c>
      <c r="K76" s="9">
        <v>291</v>
      </c>
      <c r="L76" s="8">
        <v>16.37</v>
      </c>
    </row>
    <row r="77" spans="1:12">
      <c r="D77" t="s">
        <v>35</v>
      </c>
      <c r="E77" s="7" t="s">
        <v>81</v>
      </c>
      <c r="F77" s="8">
        <v>200</v>
      </c>
      <c r="G77" s="8">
        <v>0.3</v>
      </c>
      <c r="H77" s="8">
        <v>0</v>
      </c>
      <c r="I77" s="8">
        <v>20.100000000000001</v>
      </c>
      <c r="J77" s="8">
        <v>81</v>
      </c>
      <c r="K77" s="9">
        <v>512</v>
      </c>
      <c r="L77" s="8">
        <v>17.73</v>
      </c>
    </row>
    <row r="78" spans="1:12">
      <c r="D78" t="s">
        <v>36</v>
      </c>
      <c r="E78" s="7" t="s">
        <v>37</v>
      </c>
      <c r="F78" s="8">
        <v>50</v>
      </c>
      <c r="G78" s="8">
        <v>3.8</v>
      </c>
      <c r="H78" s="8">
        <v>0.4</v>
      </c>
      <c r="I78" s="8">
        <v>24.5</v>
      </c>
      <c r="J78" s="8">
        <v>116.8</v>
      </c>
      <c r="K78" s="9">
        <v>108</v>
      </c>
      <c r="L78" s="8">
        <v>5.88</v>
      </c>
    </row>
    <row r="79" spans="1:12">
      <c r="D79" t="s">
        <v>38</v>
      </c>
      <c r="E79" s="7" t="s">
        <v>39</v>
      </c>
      <c r="F79" s="8">
        <v>50</v>
      </c>
      <c r="G79" s="8">
        <v>3.3</v>
      </c>
      <c r="H79" s="8">
        <v>0.6</v>
      </c>
      <c r="I79" s="8">
        <v>16.7</v>
      </c>
      <c r="J79" s="8">
        <v>85.4</v>
      </c>
      <c r="K79" s="9">
        <v>109</v>
      </c>
      <c r="L79" s="8">
        <v>6.02</v>
      </c>
    </row>
    <row r="80" spans="1:12">
      <c r="E80" s="16"/>
      <c r="F80" s="17"/>
      <c r="G80" s="17"/>
      <c r="H80" s="17"/>
      <c r="I80" s="17"/>
      <c r="J80" s="17"/>
      <c r="K80" s="18"/>
      <c r="L80" s="17"/>
    </row>
    <row r="82" spans="1:12">
      <c r="D82" s="2" t="s">
        <v>28</v>
      </c>
      <c r="E82" s="2"/>
      <c r="F82" s="6">
        <f>SUM(F73:F79)</f>
        <v>830</v>
      </c>
      <c r="G82" s="6">
        <f>SUM(G73:G79)</f>
        <v>42.699999999999989</v>
      </c>
      <c r="H82" s="6">
        <f>SUM(H73:H79)</f>
        <v>39.14</v>
      </c>
      <c r="I82" s="6">
        <f>SUM(I73:I79)</f>
        <v>110.45</v>
      </c>
      <c r="J82" s="6">
        <f>SUM(J73:J79)</f>
        <v>985.54</v>
      </c>
      <c r="K82" s="6"/>
      <c r="L82" s="6">
        <f>SUM(L73:L79)</f>
        <v>180</v>
      </c>
    </row>
    <row r="83" spans="1:12" ht="15.75" thickBot="1">
      <c r="A83" s="1">
        <v>1</v>
      </c>
      <c r="B83" s="1">
        <v>4</v>
      </c>
      <c r="C83" s="1" t="s">
        <v>40</v>
      </c>
      <c r="D83" s="1"/>
      <c r="E83" s="1"/>
      <c r="F83" s="10">
        <f>F72+F82</f>
        <v>1420</v>
      </c>
      <c r="G83" s="10">
        <f>G72+G82</f>
        <v>67.86999999999999</v>
      </c>
      <c r="H83" s="10">
        <f>H72+H82</f>
        <v>65.84</v>
      </c>
      <c r="I83" s="10">
        <f>I72+I82</f>
        <v>205.13</v>
      </c>
      <c r="J83" s="10">
        <f>J72+J82</f>
        <v>1689.4</v>
      </c>
      <c r="K83" s="1"/>
      <c r="L83" s="10">
        <f>L72+L82</f>
        <v>325</v>
      </c>
    </row>
    <row r="84" spans="1:12">
      <c r="A84">
        <v>1</v>
      </c>
      <c r="B84">
        <v>5</v>
      </c>
      <c r="C84" t="s">
        <v>23</v>
      </c>
      <c r="D84" t="s">
        <v>24</v>
      </c>
      <c r="E84" s="20" t="s">
        <v>80</v>
      </c>
      <c r="F84" s="21">
        <v>200</v>
      </c>
      <c r="G84" s="21">
        <v>6.2</v>
      </c>
      <c r="H84" s="21">
        <v>7.46</v>
      </c>
      <c r="I84" s="21">
        <v>30.8</v>
      </c>
      <c r="J84" s="21">
        <v>215.4</v>
      </c>
      <c r="K84" s="22">
        <v>262</v>
      </c>
      <c r="L84" s="21">
        <v>31.63</v>
      </c>
    </row>
    <row r="85" spans="1:12">
      <c r="D85" t="s">
        <v>24</v>
      </c>
      <c r="E85" s="7" t="s">
        <v>106</v>
      </c>
      <c r="F85" s="8">
        <v>100</v>
      </c>
      <c r="G85" s="8">
        <v>13.4</v>
      </c>
      <c r="H85" s="8">
        <v>11.2</v>
      </c>
      <c r="I85" s="8">
        <v>1.83</v>
      </c>
      <c r="J85" s="8">
        <v>163.1</v>
      </c>
      <c r="K85" s="9">
        <v>422</v>
      </c>
      <c r="L85" s="8">
        <v>85.4</v>
      </c>
    </row>
    <row r="86" spans="1:12">
      <c r="D86" t="s">
        <v>25</v>
      </c>
      <c r="E86" s="7" t="s">
        <v>42</v>
      </c>
      <c r="F86" s="8">
        <v>200</v>
      </c>
      <c r="G86" s="8">
        <v>0</v>
      </c>
      <c r="H86" s="8">
        <v>0</v>
      </c>
      <c r="I86" s="8">
        <v>15.2</v>
      </c>
      <c r="J86" s="8">
        <v>60.8</v>
      </c>
      <c r="K86" s="9">
        <v>494</v>
      </c>
      <c r="L86" s="8">
        <v>7.38</v>
      </c>
    </row>
    <row r="87" spans="1:12">
      <c r="D87" t="s">
        <v>26</v>
      </c>
      <c r="E87" s="7" t="s">
        <v>107</v>
      </c>
      <c r="F87" s="8">
        <v>50</v>
      </c>
      <c r="G87" s="8">
        <v>3.04</v>
      </c>
      <c r="H87" s="8">
        <v>8.32</v>
      </c>
      <c r="I87" s="8">
        <v>19.600000000000001</v>
      </c>
      <c r="J87" s="8">
        <v>168.04</v>
      </c>
      <c r="K87" s="9" t="s">
        <v>108</v>
      </c>
      <c r="L87" s="8">
        <v>20.59</v>
      </c>
    </row>
    <row r="88" spans="1:12">
      <c r="D88" t="s">
        <v>27</v>
      </c>
      <c r="E88" s="7"/>
      <c r="F88" s="8"/>
      <c r="G88" s="8"/>
      <c r="H88" s="8"/>
      <c r="I88" s="8"/>
      <c r="J88" s="8"/>
      <c r="K88" s="9"/>
      <c r="L88" s="8"/>
    </row>
    <row r="89" spans="1:12">
      <c r="E89" s="16"/>
      <c r="F89" s="17"/>
      <c r="G89" s="17"/>
      <c r="H89" s="17"/>
      <c r="I89" s="17"/>
      <c r="J89" s="17"/>
      <c r="K89" s="18"/>
      <c r="L89" s="17"/>
    </row>
    <row r="90" spans="1:12">
      <c r="E90" s="16"/>
      <c r="F90" s="17"/>
      <c r="G90" s="17"/>
      <c r="H90" s="17"/>
      <c r="I90" s="17"/>
      <c r="J90" s="17"/>
      <c r="K90" s="18"/>
      <c r="L90" s="17"/>
    </row>
    <row r="91" spans="1:12">
      <c r="D91" s="2" t="s">
        <v>28</v>
      </c>
      <c r="E91" s="2"/>
      <c r="F91" s="6">
        <f>SUM(F84:F90)</f>
        <v>550</v>
      </c>
      <c r="G91" s="6">
        <f>SUM(G84:G90)</f>
        <v>22.64</v>
      </c>
      <c r="H91" s="6">
        <f>SUM(H84:H90)</f>
        <v>26.98</v>
      </c>
      <c r="I91" s="6">
        <f>SUM(I84:I90)</f>
        <v>67.430000000000007</v>
      </c>
      <c r="J91" s="6">
        <f>SUM(J84:J90)</f>
        <v>607.34</v>
      </c>
      <c r="K91" s="6"/>
      <c r="L91" s="6">
        <f>SUM(L84:L90)</f>
        <v>145</v>
      </c>
    </row>
    <row r="92" spans="1:12">
      <c r="A92">
        <v>1</v>
      </c>
      <c r="B92">
        <v>5</v>
      </c>
      <c r="C92" t="s">
        <v>29</v>
      </c>
      <c r="D92" t="s">
        <v>30</v>
      </c>
      <c r="E92" s="7" t="s">
        <v>66</v>
      </c>
      <c r="F92" s="8">
        <v>60</v>
      </c>
      <c r="G92" s="8">
        <v>0.6</v>
      </c>
      <c r="H92" s="8">
        <v>0.12</v>
      </c>
      <c r="I92" s="8">
        <v>2.2799999999999998</v>
      </c>
      <c r="J92" s="8">
        <v>14.4</v>
      </c>
      <c r="K92" s="9">
        <v>106</v>
      </c>
      <c r="L92" s="8">
        <v>21.8</v>
      </c>
    </row>
    <row r="93" spans="1:12" ht="25.5">
      <c r="D93" t="s">
        <v>31</v>
      </c>
      <c r="E93" s="7" t="s">
        <v>58</v>
      </c>
      <c r="F93" s="8">
        <v>200</v>
      </c>
      <c r="G93" s="8">
        <v>6.88</v>
      </c>
      <c r="H93" s="8">
        <v>5.04</v>
      </c>
      <c r="I93" s="8">
        <v>14.35</v>
      </c>
      <c r="J93" s="8">
        <v>130.29</v>
      </c>
      <c r="K93" s="9">
        <v>62</v>
      </c>
      <c r="L93" s="8">
        <v>27.2</v>
      </c>
    </row>
    <row r="94" spans="1:12">
      <c r="D94" t="s">
        <v>32</v>
      </c>
      <c r="E94" s="7" t="s">
        <v>75</v>
      </c>
      <c r="F94" s="8">
        <v>120</v>
      </c>
      <c r="G94" s="8">
        <v>11.4</v>
      </c>
      <c r="H94" s="8">
        <v>6.1</v>
      </c>
      <c r="I94" s="8">
        <v>6.3</v>
      </c>
      <c r="J94" s="8">
        <v>125.7</v>
      </c>
      <c r="K94" s="9">
        <v>343</v>
      </c>
      <c r="L94" s="8">
        <v>61.36</v>
      </c>
    </row>
    <row r="95" spans="1:12">
      <c r="D95" t="s">
        <v>33</v>
      </c>
      <c r="E95" s="7" t="s">
        <v>43</v>
      </c>
      <c r="F95" s="8">
        <v>150</v>
      </c>
      <c r="G95" s="8">
        <v>3.15</v>
      </c>
      <c r="H95" s="8">
        <v>6.6</v>
      </c>
      <c r="I95" s="8">
        <v>16.350000000000001</v>
      </c>
      <c r="J95" s="8">
        <v>137.4</v>
      </c>
      <c r="K95" s="9">
        <v>429</v>
      </c>
      <c r="L95" s="8">
        <v>45.07</v>
      </c>
    </row>
    <row r="96" spans="1:12">
      <c r="D96" t="s">
        <v>35</v>
      </c>
      <c r="E96" s="7" t="s">
        <v>79</v>
      </c>
      <c r="F96" s="8">
        <v>200</v>
      </c>
      <c r="G96" s="8">
        <v>5</v>
      </c>
      <c r="H96" s="8">
        <v>0</v>
      </c>
      <c r="I96" s="8">
        <v>27</v>
      </c>
      <c r="J96" s="8">
        <v>128</v>
      </c>
      <c r="K96" s="9">
        <v>508</v>
      </c>
      <c r="L96" s="8">
        <v>12.67</v>
      </c>
    </row>
    <row r="97" spans="1:12">
      <c r="D97" t="s">
        <v>36</v>
      </c>
      <c r="E97" s="7" t="s">
        <v>37</v>
      </c>
      <c r="F97" s="8">
        <v>50</v>
      </c>
      <c r="G97" s="8">
        <v>3.8</v>
      </c>
      <c r="H97" s="8">
        <v>0.4</v>
      </c>
      <c r="I97" s="8">
        <v>24.5</v>
      </c>
      <c r="J97" s="8">
        <v>116.8</v>
      </c>
      <c r="K97" s="9">
        <v>108</v>
      </c>
      <c r="L97" s="8">
        <v>5.88</v>
      </c>
    </row>
    <row r="98" spans="1:12">
      <c r="D98" t="s">
        <v>38</v>
      </c>
      <c r="E98" s="7" t="s">
        <v>39</v>
      </c>
      <c r="F98" s="8">
        <v>50</v>
      </c>
      <c r="G98" s="8">
        <v>3.3</v>
      </c>
      <c r="H98" s="8">
        <v>0.6</v>
      </c>
      <c r="I98" s="8">
        <v>16.7</v>
      </c>
      <c r="J98" s="8">
        <v>85.4</v>
      </c>
      <c r="K98" s="9">
        <v>109</v>
      </c>
      <c r="L98" s="8">
        <v>6.02</v>
      </c>
    </row>
    <row r="99" spans="1:12">
      <c r="E99" s="7"/>
      <c r="F99" s="8"/>
      <c r="G99" s="8"/>
      <c r="H99" s="8"/>
      <c r="I99" s="8"/>
      <c r="J99" s="8"/>
      <c r="K99" s="9"/>
      <c r="L99" s="8"/>
    </row>
    <row r="101" spans="1:12">
      <c r="D101" s="2" t="s">
        <v>28</v>
      </c>
      <c r="E101" s="2"/>
      <c r="F101" s="6">
        <f>SUM(F92:F100)</f>
        <v>830</v>
      </c>
      <c r="G101" s="6">
        <f>SUM(G92:G100)</f>
        <v>34.129999999999995</v>
      </c>
      <c r="H101" s="6">
        <f>SUM(H92:H100)</f>
        <v>18.86</v>
      </c>
      <c r="I101" s="6">
        <f>SUM(I92:I100)</f>
        <v>107.48</v>
      </c>
      <c r="J101" s="6">
        <f>SUM(J92:J100)</f>
        <v>737.9899999999999</v>
      </c>
      <c r="K101" s="6"/>
      <c r="L101" s="6">
        <f>SUM(L92:L100)</f>
        <v>180</v>
      </c>
    </row>
    <row r="102" spans="1:12" ht="15.75" thickBot="1">
      <c r="A102" s="1">
        <v>1</v>
      </c>
      <c r="B102" s="1">
        <v>5</v>
      </c>
      <c r="C102" s="1" t="s">
        <v>40</v>
      </c>
      <c r="D102" s="1"/>
      <c r="E102" s="1"/>
      <c r="F102" s="10">
        <f>F91+F101</f>
        <v>1380</v>
      </c>
      <c r="G102" s="10">
        <f>G91+G101</f>
        <v>56.769999999999996</v>
      </c>
      <c r="H102" s="10">
        <f>H91+H101</f>
        <v>45.84</v>
      </c>
      <c r="I102" s="10">
        <f>I91+I101</f>
        <v>174.91000000000003</v>
      </c>
      <c r="J102" s="10">
        <f>J91+J101</f>
        <v>1345.33</v>
      </c>
      <c r="K102" s="1"/>
      <c r="L102" s="10">
        <f>L91+L101</f>
        <v>325</v>
      </c>
    </row>
    <row r="103" spans="1:12" ht="25.5">
      <c r="A103">
        <v>1</v>
      </c>
      <c r="B103">
        <v>6</v>
      </c>
      <c r="C103" t="s">
        <v>23</v>
      </c>
      <c r="D103" t="s">
        <v>24</v>
      </c>
      <c r="E103" s="20" t="s">
        <v>114</v>
      </c>
      <c r="F103" s="14">
        <v>270</v>
      </c>
      <c r="G103" s="14">
        <v>15.45</v>
      </c>
      <c r="H103" s="14">
        <v>17.13</v>
      </c>
      <c r="I103" s="14">
        <v>42.63</v>
      </c>
      <c r="J103" s="14">
        <v>387.38</v>
      </c>
      <c r="K103" s="15" t="s">
        <v>82</v>
      </c>
      <c r="L103" s="14">
        <v>90.95</v>
      </c>
    </row>
    <row r="104" spans="1:12">
      <c r="E104" s="16"/>
      <c r="F104" s="17"/>
      <c r="G104" s="17"/>
      <c r="H104" s="17"/>
      <c r="I104" s="17"/>
      <c r="J104" s="17"/>
      <c r="K104" s="18"/>
      <c r="L104" s="17"/>
    </row>
    <row r="105" spans="1:12">
      <c r="D105" t="s">
        <v>25</v>
      </c>
      <c r="E105" s="16" t="s">
        <v>47</v>
      </c>
      <c r="F105" s="17">
        <v>200</v>
      </c>
      <c r="G105" s="17">
        <v>0.1</v>
      </c>
      <c r="H105" s="17">
        <v>0</v>
      </c>
      <c r="I105" s="17">
        <v>15</v>
      </c>
      <c r="J105" s="17">
        <v>60.4</v>
      </c>
      <c r="K105" s="18">
        <v>493</v>
      </c>
      <c r="L105" s="17">
        <v>2.8</v>
      </c>
    </row>
    <row r="106" spans="1:12">
      <c r="D106" t="s">
        <v>26</v>
      </c>
      <c r="E106" s="16" t="s">
        <v>37</v>
      </c>
      <c r="F106" s="17">
        <v>40</v>
      </c>
      <c r="G106" s="17">
        <v>3.04</v>
      </c>
      <c r="H106" s="17">
        <v>0.32</v>
      </c>
      <c r="I106" s="17">
        <v>19.600000000000001</v>
      </c>
      <c r="J106" s="17">
        <v>93.44</v>
      </c>
      <c r="K106" s="18">
        <v>108</v>
      </c>
      <c r="L106" s="17">
        <v>4.7</v>
      </c>
    </row>
    <row r="107" spans="1:12">
      <c r="D107" t="s">
        <v>27</v>
      </c>
      <c r="E107" s="16" t="s">
        <v>65</v>
      </c>
      <c r="F107" s="17">
        <v>100</v>
      </c>
      <c r="G107" s="17">
        <v>0.4</v>
      </c>
      <c r="H107" s="17">
        <v>0.4</v>
      </c>
      <c r="I107" s="17">
        <v>9.8000000000000007</v>
      </c>
      <c r="J107" s="17">
        <v>47</v>
      </c>
      <c r="K107" s="18">
        <v>112</v>
      </c>
      <c r="L107" s="17">
        <v>46.55</v>
      </c>
    </row>
    <row r="108" spans="1:12">
      <c r="E108" s="16"/>
      <c r="F108" s="17"/>
      <c r="G108" s="17"/>
      <c r="H108" s="17"/>
      <c r="I108" s="17"/>
      <c r="J108" s="17"/>
      <c r="K108" s="18"/>
      <c r="L108" s="17"/>
    </row>
    <row r="110" spans="1:12">
      <c r="D110" s="2" t="s">
        <v>28</v>
      </c>
      <c r="E110" s="2"/>
      <c r="F110" s="6">
        <f>SUM(F103:F109)</f>
        <v>610</v>
      </c>
      <c r="G110" s="6">
        <f>SUM(G103:G109)</f>
        <v>18.989999999999998</v>
      </c>
      <c r="H110" s="6">
        <f>SUM(H103:H109)</f>
        <v>17.849999999999998</v>
      </c>
      <c r="I110" s="6">
        <f>SUM(I103:I109)</f>
        <v>87.03</v>
      </c>
      <c r="J110" s="6">
        <f>SUM(J103:J109)</f>
        <v>588.22</v>
      </c>
      <c r="K110" s="6"/>
      <c r="L110" s="6">
        <f>SUM(L103:L109)</f>
        <v>145</v>
      </c>
    </row>
    <row r="111" spans="1:12">
      <c r="A111">
        <v>1</v>
      </c>
      <c r="B111">
        <v>6</v>
      </c>
      <c r="C111" t="s">
        <v>29</v>
      </c>
      <c r="D111" t="s">
        <v>30</v>
      </c>
      <c r="E111" s="16" t="s">
        <v>83</v>
      </c>
      <c r="F111" s="17">
        <v>60</v>
      </c>
      <c r="G111" s="17">
        <v>0.66</v>
      </c>
      <c r="H111" s="17">
        <v>6.06</v>
      </c>
      <c r="I111" s="17">
        <v>5.5</v>
      </c>
      <c r="J111" s="17">
        <v>79</v>
      </c>
      <c r="K111" s="18">
        <v>7</v>
      </c>
      <c r="L111" s="17">
        <v>17.600000000000001</v>
      </c>
    </row>
    <row r="112" spans="1:12">
      <c r="D112" t="s">
        <v>31</v>
      </c>
      <c r="E112" s="7" t="s">
        <v>67</v>
      </c>
      <c r="F112" s="8">
        <v>200</v>
      </c>
      <c r="G112" s="8">
        <v>3.88</v>
      </c>
      <c r="H112" s="8">
        <v>5.0199999999999996</v>
      </c>
      <c r="I112" s="8">
        <v>10.24</v>
      </c>
      <c r="J112" s="8">
        <v>92.84</v>
      </c>
      <c r="K112" s="9">
        <v>101</v>
      </c>
      <c r="L112" s="8">
        <v>28.8</v>
      </c>
    </row>
    <row r="113" spans="1:12">
      <c r="D113" t="s">
        <v>32</v>
      </c>
      <c r="E113" s="16" t="s">
        <v>84</v>
      </c>
      <c r="F113" s="17">
        <v>200</v>
      </c>
      <c r="G113" s="17">
        <v>16.3</v>
      </c>
      <c r="H113" s="17">
        <v>17.399999999999999</v>
      </c>
      <c r="I113" s="17">
        <v>20.8</v>
      </c>
      <c r="J113" s="17">
        <v>305.8</v>
      </c>
      <c r="K113" s="18">
        <v>364</v>
      </c>
      <c r="L113" s="17">
        <v>103.97</v>
      </c>
    </row>
    <row r="114" spans="1:12">
      <c r="D114" t="s">
        <v>33</v>
      </c>
      <c r="E114" s="16"/>
      <c r="F114" s="17"/>
      <c r="G114" s="17"/>
      <c r="H114" s="17"/>
      <c r="I114" s="17"/>
      <c r="J114" s="17"/>
      <c r="K114" s="18"/>
      <c r="L114" s="17"/>
    </row>
    <row r="115" spans="1:12">
      <c r="D115" t="s">
        <v>35</v>
      </c>
      <c r="E115" s="16" t="s">
        <v>51</v>
      </c>
      <c r="F115" s="17">
        <v>200</v>
      </c>
      <c r="G115" s="17">
        <v>0.5</v>
      </c>
      <c r="H115" s="17">
        <v>0.2</v>
      </c>
      <c r="I115" s="17">
        <v>23.1</v>
      </c>
      <c r="J115" s="17">
        <v>96</v>
      </c>
      <c r="K115" s="18">
        <v>507</v>
      </c>
      <c r="L115" s="17">
        <v>17.73</v>
      </c>
    </row>
    <row r="116" spans="1:12">
      <c r="D116" t="s">
        <v>36</v>
      </c>
      <c r="E116" s="16" t="s">
        <v>37</v>
      </c>
      <c r="F116" s="17">
        <v>50</v>
      </c>
      <c r="G116" s="17">
        <v>3.8</v>
      </c>
      <c r="H116" s="17">
        <v>0.4</v>
      </c>
      <c r="I116" s="17">
        <v>24.5</v>
      </c>
      <c r="J116" s="17">
        <v>116.8</v>
      </c>
      <c r="K116" s="18">
        <v>108</v>
      </c>
      <c r="L116" s="17">
        <v>5.88</v>
      </c>
    </row>
    <row r="117" spans="1:12">
      <c r="D117" t="s">
        <v>38</v>
      </c>
      <c r="E117" s="16" t="s">
        <v>39</v>
      </c>
      <c r="F117" s="17">
        <v>50</v>
      </c>
      <c r="G117" s="17">
        <v>3.3</v>
      </c>
      <c r="H117" s="17">
        <v>0.6</v>
      </c>
      <c r="I117" s="17">
        <v>16.7</v>
      </c>
      <c r="J117" s="17">
        <v>85.4</v>
      </c>
      <c r="K117" s="18">
        <v>109</v>
      </c>
      <c r="L117" s="17">
        <v>6.02</v>
      </c>
    </row>
    <row r="120" spans="1:12">
      <c r="D120" s="2" t="s">
        <v>28</v>
      </c>
      <c r="E120" s="2"/>
      <c r="F120" s="6">
        <f>SUM(F111:F119)</f>
        <v>760</v>
      </c>
      <c r="G120" s="6">
        <f>SUM(G111:G119)</f>
        <v>28.44</v>
      </c>
      <c r="H120" s="6">
        <f>SUM(H111:H119)</f>
        <v>29.679999999999996</v>
      </c>
      <c r="I120" s="6">
        <f>SUM(I111:I119)</f>
        <v>100.84</v>
      </c>
      <c r="J120" s="6">
        <f>SUM(J111:J119)</f>
        <v>775.83999999999992</v>
      </c>
      <c r="K120" s="6"/>
      <c r="L120" s="6">
        <f>SUM(L111:L119)</f>
        <v>180</v>
      </c>
    </row>
    <row r="121" spans="1:12" ht="15.75" thickBot="1">
      <c r="A121" s="1">
        <v>1</v>
      </c>
      <c r="B121" s="1">
        <v>6</v>
      </c>
      <c r="C121" s="1" t="s">
        <v>40</v>
      </c>
      <c r="D121" s="1"/>
      <c r="E121" s="1"/>
      <c r="F121" s="10">
        <f>F110+F120</f>
        <v>1370</v>
      </c>
      <c r="G121" s="10">
        <f>G110+G120</f>
        <v>47.43</v>
      </c>
      <c r="H121" s="10">
        <f>H110+H120</f>
        <v>47.529999999999994</v>
      </c>
      <c r="I121" s="10">
        <f>I110+I120</f>
        <v>187.87</v>
      </c>
      <c r="J121" s="10">
        <f>J110+J120</f>
        <v>1364.06</v>
      </c>
      <c r="K121" s="1"/>
      <c r="L121" s="10">
        <f>L110+L120</f>
        <v>325</v>
      </c>
    </row>
    <row r="122" spans="1:12">
      <c r="A122">
        <v>2</v>
      </c>
      <c r="B122">
        <v>1</v>
      </c>
      <c r="C122" t="s">
        <v>23</v>
      </c>
      <c r="D122" t="s">
        <v>24</v>
      </c>
      <c r="E122" s="20" t="s">
        <v>85</v>
      </c>
      <c r="F122" s="21">
        <v>200</v>
      </c>
      <c r="G122" s="21">
        <v>7.16</v>
      </c>
      <c r="H122" s="21">
        <v>9.4</v>
      </c>
      <c r="I122" s="21">
        <v>28.8</v>
      </c>
      <c r="J122" s="21">
        <v>228.4</v>
      </c>
      <c r="K122" s="22">
        <v>266</v>
      </c>
      <c r="L122" s="21">
        <v>36.340000000000003</v>
      </c>
    </row>
    <row r="123" spans="1:12">
      <c r="D123" t="s">
        <v>24</v>
      </c>
      <c r="E123" s="7" t="s">
        <v>86</v>
      </c>
      <c r="F123" s="8">
        <v>100</v>
      </c>
      <c r="G123" s="8">
        <v>8.6</v>
      </c>
      <c r="H123" s="8">
        <v>13.3</v>
      </c>
      <c r="I123" s="8">
        <v>2.2999999999999998</v>
      </c>
      <c r="J123" s="8">
        <v>163</v>
      </c>
      <c r="K123" s="9">
        <v>301</v>
      </c>
      <c r="L123" s="8">
        <v>70.260000000000005</v>
      </c>
    </row>
    <row r="124" spans="1:12">
      <c r="D124" t="s">
        <v>25</v>
      </c>
      <c r="E124" s="7" t="s">
        <v>55</v>
      </c>
      <c r="F124" s="8">
        <v>200</v>
      </c>
      <c r="G124" s="8">
        <v>0.1</v>
      </c>
      <c r="H124" s="8">
        <v>0</v>
      </c>
      <c r="I124" s="8">
        <v>16</v>
      </c>
      <c r="J124" s="8">
        <v>64.400000000000006</v>
      </c>
      <c r="K124" s="9">
        <v>494</v>
      </c>
      <c r="L124" s="8">
        <v>3.94</v>
      </c>
    </row>
    <row r="125" spans="1:12">
      <c r="D125" t="s">
        <v>26</v>
      </c>
      <c r="E125" s="7" t="s">
        <v>87</v>
      </c>
      <c r="F125" s="8">
        <v>65</v>
      </c>
      <c r="G125" s="8">
        <v>3.75</v>
      </c>
      <c r="H125" s="8">
        <v>13.45</v>
      </c>
      <c r="I125" s="8">
        <v>25.7</v>
      </c>
      <c r="J125" s="8">
        <v>243</v>
      </c>
      <c r="K125" s="9" t="s">
        <v>88</v>
      </c>
      <c r="L125" s="8">
        <v>34.46</v>
      </c>
    </row>
    <row r="126" spans="1:12">
      <c r="D126" t="s">
        <v>27</v>
      </c>
      <c r="E126" s="7"/>
      <c r="F126" s="8"/>
      <c r="G126" s="8"/>
      <c r="H126" s="8"/>
      <c r="I126" s="8"/>
      <c r="J126" s="8"/>
      <c r="K126" s="9"/>
      <c r="L126" s="8"/>
    </row>
    <row r="127" spans="1:12">
      <c r="E127" s="7"/>
      <c r="F127" s="8"/>
      <c r="G127" s="8"/>
      <c r="H127" s="8"/>
      <c r="I127" s="8"/>
      <c r="J127" s="8"/>
      <c r="K127" s="9"/>
      <c r="L127" s="8"/>
    </row>
    <row r="128" spans="1:12">
      <c r="E128" s="7"/>
      <c r="F128" s="8"/>
      <c r="G128" s="8"/>
      <c r="H128" s="8"/>
      <c r="I128" s="8"/>
      <c r="J128" s="8"/>
      <c r="K128" s="9"/>
      <c r="L128" s="8"/>
    </row>
    <row r="129" spans="1:12">
      <c r="D129" s="2" t="s">
        <v>28</v>
      </c>
      <c r="E129" s="2"/>
      <c r="F129" s="6">
        <f>SUM(F122:F128)</f>
        <v>565</v>
      </c>
      <c r="G129" s="6">
        <f>SUM(G122:G128)</f>
        <v>19.61</v>
      </c>
      <c r="H129" s="6">
        <f>SUM(H122:H128)</f>
        <v>36.150000000000006</v>
      </c>
      <c r="I129" s="6">
        <f>SUM(I122:I128)</f>
        <v>72.8</v>
      </c>
      <c r="J129" s="6">
        <f>SUM(J122:J128)</f>
        <v>698.8</v>
      </c>
      <c r="K129" s="6"/>
      <c r="L129" s="6">
        <f>SUM(L122:L128)</f>
        <v>145</v>
      </c>
    </row>
    <row r="130" spans="1:12">
      <c r="A130">
        <v>2</v>
      </c>
      <c r="B130">
        <v>1</v>
      </c>
      <c r="C130" t="s">
        <v>29</v>
      </c>
      <c r="D130" t="s">
        <v>30</v>
      </c>
      <c r="E130" s="7" t="s">
        <v>66</v>
      </c>
      <c r="F130" s="8">
        <v>60</v>
      </c>
      <c r="G130" s="8">
        <v>0.6</v>
      </c>
      <c r="H130" s="8">
        <v>0.12</v>
      </c>
      <c r="I130" s="8">
        <v>2.2799999999999998</v>
      </c>
      <c r="J130" s="8">
        <v>14.4</v>
      </c>
      <c r="K130" s="9">
        <v>106</v>
      </c>
      <c r="L130" s="8">
        <v>21.8</v>
      </c>
    </row>
    <row r="131" spans="1:12" ht="15.75" thickBot="1">
      <c r="D131" t="s">
        <v>31</v>
      </c>
      <c r="E131" s="7" t="s">
        <v>54</v>
      </c>
      <c r="F131" s="8">
        <v>200</v>
      </c>
      <c r="G131" s="8">
        <v>3.96</v>
      </c>
      <c r="H131" s="8">
        <v>5.84</v>
      </c>
      <c r="I131" s="8">
        <v>13.1</v>
      </c>
      <c r="J131" s="8">
        <v>122</v>
      </c>
      <c r="K131" s="9">
        <v>134</v>
      </c>
      <c r="L131" s="8">
        <v>51.56</v>
      </c>
    </row>
    <row r="132" spans="1:12" ht="15.75" thickBot="1">
      <c r="D132" t="s">
        <v>32</v>
      </c>
      <c r="E132" s="20" t="s">
        <v>45</v>
      </c>
      <c r="F132" s="21">
        <v>200</v>
      </c>
      <c r="G132" s="21">
        <v>13.28</v>
      </c>
      <c r="H132" s="21">
        <v>13.04</v>
      </c>
      <c r="I132" s="21">
        <v>34.56</v>
      </c>
      <c r="J132" s="21">
        <v>308.7</v>
      </c>
      <c r="K132" s="22">
        <v>370</v>
      </c>
      <c r="L132" s="21">
        <v>70.38</v>
      </c>
    </row>
    <row r="133" spans="1:12">
      <c r="D133" t="s">
        <v>33</v>
      </c>
      <c r="E133" s="20"/>
      <c r="F133" s="21"/>
      <c r="G133" s="21"/>
      <c r="H133" s="21"/>
      <c r="I133" s="21"/>
      <c r="J133" s="21"/>
      <c r="K133" s="22"/>
      <c r="L133" s="21"/>
    </row>
    <row r="134" spans="1:12">
      <c r="D134" t="s">
        <v>35</v>
      </c>
      <c r="E134" s="7" t="s">
        <v>44</v>
      </c>
      <c r="F134" s="8">
        <v>200</v>
      </c>
      <c r="G134" s="8">
        <v>0.2</v>
      </c>
      <c r="H134" s="8">
        <v>0.1</v>
      </c>
      <c r="I134" s="8">
        <v>21.5</v>
      </c>
      <c r="J134" s="8">
        <v>87</v>
      </c>
      <c r="K134" s="9">
        <v>505</v>
      </c>
      <c r="L134" s="8">
        <v>24.36</v>
      </c>
    </row>
    <row r="135" spans="1:12">
      <c r="D135" t="s">
        <v>36</v>
      </c>
      <c r="E135" s="7" t="s">
        <v>37</v>
      </c>
      <c r="F135" s="8">
        <v>50</v>
      </c>
      <c r="G135" s="8">
        <v>3.8</v>
      </c>
      <c r="H135" s="8">
        <v>0.4</v>
      </c>
      <c r="I135" s="8">
        <v>24.5</v>
      </c>
      <c r="J135" s="8">
        <v>116.8</v>
      </c>
      <c r="K135" s="9">
        <v>108</v>
      </c>
      <c r="L135" s="8">
        <v>5.88</v>
      </c>
    </row>
    <row r="136" spans="1:12">
      <c r="D136" t="s">
        <v>38</v>
      </c>
      <c r="E136" s="7" t="s">
        <v>39</v>
      </c>
      <c r="F136" s="8">
        <v>50</v>
      </c>
      <c r="G136" s="8">
        <v>3.3</v>
      </c>
      <c r="H136" s="8">
        <v>0.6</v>
      </c>
      <c r="I136" s="8">
        <v>16.7</v>
      </c>
      <c r="J136" s="8">
        <v>85.4</v>
      </c>
      <c r="K136" s="9">
        <v>109</v>
      </c>
      <c r="L136" s="8">
        <v>6.02</v>
      </c>
    </row>
    <row r="137" spans="1:12">
      <c r="E137" s="7"/>
      <c r="F137" s="8"/>
      <c r="G137" s="8"/>
      <c r="H137" s="8"/>
      <c r="I137" s="8"/>
      <c r="J137" s="8"/>
      <c r="K137" s="9"/>
      <c r="L137" s="8"/>
    </row>
    <row r="139" spans="1:12">
      <c r="D139" s="2" t="s">
        <v>28</v>
      </c>
      <c r="E139" s="2"/>
      <c r="F139" s="6">
        <f>SUM(F130:F138)</f>
        <v>760</v>
      </c>
      <c r="G139" s="6">
        <f>SUM(G130:G138)</f>
        <v>25.14</v>
      </c>
      <c r="H139" s="6">
        <f>SUM(H130:H138)</f>
        <v>20.100000000000001</v>
      </c>
      <c r="I139" s="6">
        <f>SUM(I130:I138)</f>
        <v>112.64</v>
      </c>
      <c r="J139" s="6">
        <f>SUM(J130:J138)</f>
        <v>734.3</v>
      </c>
      <c r="K139" s="6"/>
      <c r="L139" s="6">
        <f>SUM(L130:L138)</f>
        <v>180.00000000000003</v>
      </c>
    </row>
    <row r="140" spans="1:12" ht="15.75" thickBot="1">
      <c r="A140" s="1">
        <v>2</v>
      </c>
      <c r="B140" s="1">
        <v>1</v>
      </c>
      <c r="C140" s="1" t="s">
        <v>40</v>
      </c>
      <c r="D140" s="1"/>
      <c r="E140" s="1"/>
      <c r="F140" s="10">
        <f>F129+F139</f>
        <v>1325</v>
      </c>
      <c r="G140" s="10">
        <f>G129+G139</f>
        <v>44.75</v>
      </c>
      <c r="H140" s="10">
        <f>H129+H139</f>
        <v>56.250000000000007</v>
      </c>
      <c r="I140" s="10">
        <f>I129+I139</f>
        <v>185.44</v>
      </c>
      <c r="J140" s="10">
        <f>J129+J139</f>
        <v>1433.1</v>
      </c>
      <c r="K140" s="1"/>
      <c r="L140" s="10">
        <f>L129+L139</f>
        <v>325</v>
      </c>
    </row>
    <row r="141" spans="1:12">
      <c r="A141">
        <v>2</v>
      </c>
      <c r="B141">
        <v>2</v>
      </c>
      <c r="C141" t="s">
        <v>23</v>
      </c>
      <c r="D141" t="s">
        <v>24</v>
      </c>
      <c r="E141" s="20" t="s">
        <v>89</v>
      </c>
      <c r="F141" s="21">
        <v>200</v>
      </c>
      <c r="G141" s="8">
        <v>11.3</v>
      </c>
      <c r="H141" s="8">
        <v>11.8</v>
      </c>
      <c r="I141" s="8">
        <v>26.7</v>
      </c>
      <c r="J141" s="8">
        <v>266.7</v>
      </c>
      <c r="K141" s="9" t="s">
        <v>90</v>
      </c>
      <c r="L141" s="8">
        <v>65.72</v>
      </c>
    </row>
    <row r="142" spans="1:12">
      <c r="D142" t="s">
        <v>24</v>
      </c>
      <c r="E142" s="7" t="s">
        <v>66</v>
      </c>
      <c r="F142" s="8">
        <v>60</v>
      </c>
      <c r="G142" s="8">
        <v>0.6</v>
      </c>
      <c r="H142" s="8">
        <v>0.12</v>
      </c>
      <c r="I142" s="8">
        <v>2.2799999999999998</v>
      </c>
      <c r="J142" s="8">
        <v>14.4</v>
      </c>
      <c r="K142" s="9">
        <v>106</v>
      </c>
      <c r="L142" s="8">
        <v>21.8</v>
      </c>
    </row>
    <row r="143" spans="1:12">
      <c r="D143" t="s">
        <v>25</v>
      </c>
      <c r="E143" s="7" t="s">
        <v>47</v>
      </c>
      <c r="F143" s="8">
        <v>200</v>
      </c>
      <c r="G143" s="8">
        <v>0.1</v>
      </c>
      <c r="H143" s="8">
        <v>0</v>
      </c>
      <c r="I143" s="8">
        <v>15</v>
      </c>
      <c r="J143" s="8">
        <v>60.4</v>
      </c>
      <c r="K143" s="9">
        <v>493</v>
      </c>
      <c r="L143" s="8">
        <v>2.8</v>
      </c>
    </row>
    <row r="144" spans="1:12">
      <c r="D144" t="s">
        <v>26</v>
      </c>
      <c r="E144" s="7" t="s">
        <v>109</v>
      </c>
      <c r="F144" s="8">
        <v>60</v>
      </c>
      <c r="G144" s="8">
        <v>3.75</v>
      </c>
      <c r="H144" s="8">
        <v>13.45</v>
      </c>
      <c r="I144" s="8">
        <v>25.7</v>
      </c>
      <c r="J144" s="8">
        <v>243</v>
      </c>
      <c r="K144" s="9" t="s">
        <v>110</v>
      </c>
      <c r="L144" s="8">
        <v>20.91</v>
      </c>
    </row>
    <row r="145" spans="1:12">
      <c r="D145" t="s">
        <v>27</v>
      </c>
      <c r="E145" s="7" t="s">
        <v>111</v>
      </c>
      <c r="F145" s="8">
        <v>100</v>
      </c>
      <c r="G145" s="8">
        <v>0.4</v>
      </c>
      <c r="H145" s="8">
        <v>0.4</v>
      </c>
      <c r="I145" s="8">
        <v>9.8000000000000007</v>
      </c>
      <c r="J145" s="8">
        <v>47</v>
      </c>
      <c r="K145" s="9">
        <v>112</v>
      </c>
      <c r="L145" s="8">
        <v>33.770000000000003</v>
      </c>
    </row>
    <row r="146" spans="1:12">
      <c r="E146" s="7"/>
      <c r="F146" s="8"/>
      <c r="G146" s="8"/>
      <c r="H146" s="8"/>
      <c r="I146" s="8"/>
      <c r="J146" s="8"/>
      <c r="K146" s="9"/>
      <c r="L146" s="8"/>
    </row>
    <row r="148" spans="1:12">
      <c r="D148" s="2" t="s">
        <v>28</v>
      </c>
      <c r="E148" s="2"/>
      <c r="F148" s="6">
        <f>SUM(F141:F147)</f>
        <v>620</v>
      </c>
      <c r="G148" s="6">
        <f>SUM(G141:G147)</f>
        <v>16.149999999999999</v>
      </c>
      <c r="H148" s="6">
        <f>SUM(H141:H147)</f>
        <v>25.769999999999996</v>
      </c>
      <c r="I148" s="6">
        <f>SUM(I141:I147)</f>
        <v>79.48</v>
      </c>
      <c r="J148" s="6">
        <f>SUM(J141:J147)</f>
        <v>631.5</v>
      </c>
      <c r="K148" s="6"/>
      <c r="L148" s="6">
        <f>SUM(L141:L147)</f>
        <v>145</v>
      </c>
    </row>
    <row r="149" spans="1:12">
      <c r="A149">
        <v>2</v>
      </c>
      <c r="B149">
        <v>2</v>
      </c>
      <c r="C149" t="s">
        <v>29</v>
      </c>
      <c r="D149" t="s">
        <v>30</v>
      </c>
      <c r="E149" s="7" t="s">
        <v>66</v>
      </c>
      <c r="F149" s="8">
        <v>60</v>
      </c>
      <c r="G149" s="8">
        <v>0.6</v>
      </c>
      <c r="H149" s="8">
        <v>0.12</v>
      </c>
      <c r="I149" s="8">
        <v>2.2799999999999998</v>
      </c>
      <c r="J149" s="8">
        <v>14.4</v>
      </c>
      <c r="K149" s="9">
        <v>106</v>
      </c>
      <c r="L149" s="8">
        <v>21.8</v>
      </c>
    </row>
    <row r="150" spans="1:12">
      <c r="D150" t="s">
        <v>31</v>
      </c>
      <c r="E150" s="7" t="s">
        <v>61</v>
      </c>
      <c r="F150" s="8">
        <v>200</v>
      </c>
      <c r="G150" s="8">
        <v>5.97</v>
      </c>
      <c r="H150" s="8">
        <v>6.48</v>
      </c>
      <c r="I150" s="8">
        <v>15.09</v>
      </c>
      <c r="J150" s="8">
        <v>142.54</v>
      </c>
      <c r="K150" s="9">
        <v>33</v>
      </c>
      <c r="L150" s="8">
        <v>51.87</v>
      </c>
    </row>
    <row r="151" spans="1:12">
      <c r="D151" t="s">
        <v>32</v>
      </c>
      <c r="E151" s="7" t="s">
        <v>91</v>
      </c>
      <c r="F151" s="8">
        <v>120</v>
      </c>
      <c r="G151" s="8">
        <v>10.119999999999999</v>
      </c>
      <c r="H151" s="8">
        <v>9.5</v>
      </c>
      <c r="I151" s="8">
        <v>7.68</v>
      </c>
      <c r="J151" s="8">
        <v>156.69999999999999</v>
      </c>
      <c r="K151" s="9">
        <v>372</v>
      </c>
      <c r="L151" s="8">
        <v>60.33</v>
      </c>
    </row>
    <row r="152" spans="1:12">
      <c r="D152" t="s">
        <v>33</v>
      </c>
      <c r="E152" s="7" t="s">
        <v>46</v>
      </c>
      <c r="F152" s="8">
        <v>150</v>
      </c>
      <c r="G152" s="8">
        <v>5.66</v>
      </c>
      <c r="H152" s="8">
        <v>4.68</v>
      </c>
      <c r="I152" s="8">
        <v>29.04</v>
      </c>
      <c r="J152" s="8">
        <v>180.9</v>
      </c>
      <c r="K152" s="9">
        <v>291</v>
      </c>
      <c r="L152" s="8">
        <v>16.37</v>
      </c>
    </row>
    <row r="153" spans="1:12">
      <c r="D153" t="s">
        <v>35</v>
      </c>
      <c r="E153" s="7" t="s">
        <v>81</v>
      </c>
      <c r="F153" s="8">
        <v>200</v>
      </c>
      <c r="G153" s="8">
        <v>0.3</v>
      </c>
      <c r="H153" s="8">
        <v>0</v>
      </c>
      <c r="I153" s="8">
        <v>20.100000000000001</v>
      </c>
      <c r="J153" s="8">
        <v>81</v>
      </c>
      <c r="K153" s="9">
        <v>512</v>
      </c>
      <c r="L153" s="8">
        <v>17.73</v>
      </c>
    </row>
    <row r="154" spans="1:12">
      <c r="D154" t="s">
        <v>36</v>
      </c>
      <c r="E154" s="7" t="s">
        <v>37</v>
      </c>
      <c r="F154" s="8">
        <v>50</v>
      </c>
      <c r="G154" s="8">
        <v>3.8</v>
      </c>
      <c r="H154" s="8">
        <v>0.4</v>
      </c>
      <c r="I154" s="8">
        <v>24.5</v>
      </c>
      <c r="J154" s="8">
        <v>116.8</v>
      </c>
      <c r="K154" s="9">
        <v>108</v>
      </c>
      <c r="L154" s="8">
        <v>5.88</v>
      </c>
    </row>
    <row r="155" spans="1:12">
      <c r="D155" t="s">
        <v>38</v>
      </c>
      <c r="E155" s="7" t="s">
        <v>39</v>
      </c>
      <c r="F155" s="8">
        <v>50</v>
      </c>
      <c r="G155" s="8">
        <v>3.3</v>
      </c>
      <c r="H155" s="8">
        <v>0.6</v>
      </c>
      <c r="I155" s="8">
        <v>16.7</v>
      </c>
      <c r="J155" s="8">
        <v>85.4</v>
      </c>
      <c r="K155" s="9">
        <v>109</v>
      </c>
      <c r="L155" s="8">
        <v>6.02</v>
      </c>
    </row>
    <row r="156" spans="1:12">
      <c r="E156" s="7"/>
      <c r="F156" s="8"/>
      <c r="G156" s="8"/>
      <c r="H156" s="8"/>
      <c r="I156" s="8"/>
      <c r="J156" s="8"/>
      <c r="K156" s="9"/>
      <c r="L156" s="8"/>
    </row>
    <row r="157" spans="1:12">
      <c r="E157" s="7"/>
      <c r="F157" s="8"/>
      <c r="G157" s="8"/>
      <c r="H157" s="8"/>
      <c r="I157" s="8"/>
      <c r="J157" s="8"/>
      <c r="K157" s="9"/>
      <c r="L157" s="8"/>
    </row>
    <row r="158" spans="1:12">
      <c r="D158" s="2" t="s">
        <v>28</v>
      </c>
      <c r="E158" s="2"/>
      <c r="F158" s="6">
        <f>SUM(F149:F157)</f>
        <v>830</v>
      </c>
      <c r="G158" s="6">
        <f>SUM(G149:G157)</f>
        <v>29.75</v>
      </c>
      <c r="H158" s="6">
        <f>SUM(H149:H157)</f>
        <v>21.78</v>
      </c>
      <c r="I158" s="6">
        <f>SUM(I149:I157)</f>
        <v>115.39</v>
      </c>
      <c r="J158" s="6">
        <f>SUM(J149:J157)</f>
        <v>777.7399999999999</v>
      </c>
      <c r="K158" s="2"/>
      <c r="L158" s="6">
        <f>SUM(L149:L157)</f>
        <v>180</v>
      </c>
    </row>
    <row r="159" spans="1:12" ht="15.75" thickBot="1">
      <c r="A159" s="1">
        <v>2</v>
      </c>
      <c r="B159" s="1">
        <v>2</v>
      </c>
      <c r="C159" s="1" t="s">
        <v>40</v>
      </c>
      <c r="D159" s="1"/>
      <c r="E159" s="1"/>
      <c r="F159" s="10">
        <f>F148+F158</f>
        <v>1450</v>
      </c>
      <c r="G159" s="10">
        <f>G148+G158</f>
        <v>45.9</v>
      </c>
      <c r="H159" s="10">
        <f>H148+H158</f>
        <v>47.55</v>
      </c>
      <c r="I159" s="10">
        <f>I148+I158</f>
        <v>194.87</v>
      </c>
      <c r="J159" s="10">
        <f>J148+J158</f>
        <v>1409.2399999999998</v>
      </c>
      <c r="K159" s="1"/>
      <c r="L159" s="10">
        <f>L148+L158</f>
        <v>325</v>
      </c>
    </row>
    <row r="160" spans="1:12">
      <c r="A160">
        <v>2</v>
      </c>
      <c r="B160">
        <v>3</v>
      </c>
      <c r="C160" t="s">
        <v>23</v>
      </c>
      <c r="D160" t="s">
        <v>24</v>
      </c>
      <c r="E160" s="20" t="s">
        <v>92</v>
      </c>
      <c r="F160" s="21">
        <v>200</v>
      </c>
      <c r="G160" s="21">
        <v>4.82</v>
      </c>
      <c r="H160" s="21">
        <v>5.0999999999999996</v>
      </c>
      <c r="I160" s="21">
        <v>16.5</v>
      </c>
      <c r="J160" s="21">
        <v>131.80000000000001</v>
      </c>
      <c r="K160" s="22">
        <v>164</v>
      </c>
      <c r="L160" s="21">
        <v>30.34</v>
      </c>
    </row>
    <row r="161" spans="1:12">
      <c r="D161" t="s">
        <v>24</v>
      </c>
      <c r="E161" s="7" t="s">
        <v>72</v>
      </c>
      <c r="F161" s="8">
        <v>150</v>
      </c>
      <c r="G161" s="8">
        <v>11.5</v>
      </c>
      <c r="H161" s="8">
        <v>10.94</v>
      </c>
      <c r="I161" s="8">
        <v>17.600000000000001</v>
      </c>
      <c r="J161" s="8">
        <v>215</v>
      </c>
      <c r="K161" s="9">
        <v>319</v>
      </c>
      <c r="L161" s="8">
        <v>97.68</v>
      </c>
    </row>
    <row r="162" spans="1:12">
      <c r="D162" t="s">
        <v>25</v>
      </c>
      <c r="E162" s="7" t="s">
        <v>42</v>
      </c>
      <c r="F162" s="8">
        <v>200</v>
      </c>
      <c r="G162" s="8">
        <v>0</v>
      </c>
      <c r="H162" s="8">
        <v>0</v>
      </c>
      <c r="I162" s="8">
        <v>15.2</v>
      </c>
      <c r="J162" s="8">
        <v>60.8</v>
      </c>
      <c r="K162" s="9">
        <v>494</v>
      </c>
      <c r="L162" s="8">
        <v>7.38</v>
      </c>
    </row>
    <row r="163" spans="1:12">
      <c r="D163" t="s">
        <v>26</v>
      </c>
      <c r="E163" s="7" t="s">
        <v>48</v>
      </c>
      <c r="F163" s="8">
        <v>50</v>
      </c>
      <c r="G163" s="8">
        <v>3.75</v>
      </c>
      <c r="H163" s="8">
        <v>1.45</v>
      </c>
      <c r="I163" s="8">
        <v>25.7</v>
      </c>
      <c r="J163" s="8">
        <v>131</v>
      </c>
      <c r="K163" s="9">
        <v>111</v>
      </c>
      <c r="L163" s="8">
        <v>9.6</v>
      </c>
    </row>
    <row r="164" spans="1:12">
      <c r="D164" t="s">
        <v>27</v>
      </c>
      <c r="E164" s="7"/>
      <c r="F164" s="8"/>
      <c r="G164" s="8"/>
      <c r="H164" s="8"/>
      <c r="I164" s="8"/>
      <c r="J164" s="8"/>
      <c r="K164" s="9"/>
      <c r="L164" s="8"/>
    </row>
    <row r="165" spans="1:12">
      <c r="E165" s="7"/>
      <c r="F165" s="8"/>
      <c r="G165" s="8"/>
      <c r="H165" s="8"/>
      <c r="I165" s="8"/>
      <c r="J165" s="8"/>
      <c r="K165" s="9"/>
      <c r="L165" s="8"/>
    </row>
    <row r="166" spans="1:12">
      <c r="E166" s="7"/>
      <c r="F166" s="8"/>
      <c r="G166" s="8"/>
      <c r="H166" s="8"/>
      <c r="I166" s="8"/>
      <c r="J166" s="8"/>
      <c r="K166" s="9"/>
      <c r="L166" s="8"/>
    </row>
    <row r="167" spans="1:12">
      <c r="D167" s="2" t="s">
        <v>28</v>
      </c>
      <c r="E167" s="2"/>
      <c r="F167" s="6">
        <f>SUM(F160:F166)</f>
        <v>600</v>
      </c>
      <c r="G167" s="6">
        <f>SUM(G160:G166)</f>
        <v>20.07</v>
      </c>
      <c r="H167" s="6">
        <f>SUM(H160:H166)</f>
        <v>17.489999999999998</v>
      </c>
      <c r="I167" s="6">
        <f>SUM(I160:I166)</f>
        <v>75</v>
      </c>
      <c r="J167" s="6">
        <f>SUM(J160:J166)</f>
        <v>538.6</v>
      </c>
      <c r="K167" s="2"/>
      <c r="L167" s="6">
        <f>SUM(L160:L166)</f>
        <v>145</v>
      </c>
    </row>
    <row r="168" spans="1:12">
      <c r="A168">
        <v>2</v>
      </c>
      <c r="B168">
        <v>3</v>
      </c>
      <c r="C168" t="s">
        <v>29</v>
      </c>
      <c r="D168" t="s">
        <v>30</v>
      </c>
      <c r="E168" s="7" t="s">
        <v>66</v>
      </c>
      <c r="F168" s="8">
        <v>60</v>
      </c>
      <c r="G168" s="8">
        <v>0.6</v>
      </c>
      <c r="H168" s="8">
        <v>0.12</v>
      </c>
      <c r="I168" s="8">
        <v>2.2799999999999998</v>
      </c>
      <c r="J168" s="8">
        <v>14.4</v>
      </c>
      <c r="K168" s="9">
        <v>106</v>
      </c>
      <c r="L168" s="8">
        <v>21.8</v>
      </c>
    </row>
    <row r="169" spans="1:12" ht="15.75" thickBot="1">
      <c r="D169" t="s">
        <v>31</v>
      </c>
      <c r="E169" s="7" t="s">
        <v>67</v>
      </c>
      <c r="F169" s="8">
        <v>200</v>
      </c>
      <c r="G169" s="8">
        <v>3.88</v>
      </c>
      <c r="H169" s="8">
        <v>5.0199999999999996</v>
      </c>
      <c r="I169" s="8">
        <v>10.24</v>
      </c>
      <c r="J169" s="8">
        <v>92.84</v>
      </c>
      <c r="K169" s="9">
        <v>101</v>
      </c>
      <c r="L169" s="8">
        <v>28.8</v>
      </c>
    </row>
    <row r="170" spans="1:12">
      <c r="D170" t="s">
        <v>32</v>
      </c>
      <c r="E170" s="7" t="s">
        <v>101</v>
      </c>
      <c r="F170" s="8">
        <v>200</v>
      </c>
      <c r="G170" s="21">
        <v>18.100000000000001</v>
      </c>
      <c r="H170" s="21">
        <v>18.8</v>
      </c>
      <c r="I170" s="21">
        <v>14.5</v>
      </c>
      <c r="J170" s="8">
        <v>302.10000000000002</v>
      </c>
      <c r="K170" s="9">
        <v>360</v>
      </c>
      <c r="L170" s="8">
        <v>104.83</v>
      </c>
    </row>
    <row r="171" spans="1:12">
      <c r="D171" t="s">
        <v>33</v>
      </c>
      <c r="E171" s="7"/>
      <c r="F171" s="8"/>
      <c r="G171" s="8"/>
      <c r="H171" s="8"/>
      <c r="I171" s="8"/>
      <c r="J171" s="8"/>
      <c r="K171" s="9"/>
      <c r="L171" s="8"/>
    </row>
    <row r="172" spans="1:12">
      <c r="D172" t="s">
        <v>35</v>
      </c>
      <c r="E172" s="7" t="s">
        <v>79</v>
      </c>
      <c r="F172" s="8">
        <v>200</v>
      </c>
      <c r="G172" s="8">
        <v>5</v>
      </c>
      <c r="H172" s="8">
        <v>0</v>
      </c>
      <c r="I172" s="8">
        <v>27</v>
      </c>
      <c r="J172" s="8">
        <v>128</v>
      </c>
      <c r="K172" s="9">
        <v>508</v>
      </c>
      <c r="L172" s="8">
        <v>12.67</v>
      </c>
    </row>
    <row r="173" spans="1:12">
      <c r="D173" t="s">
        <v>36</v>
      </c>
      <c r="E173" s="7" t="s">
        <v>37</v>
      </c>
      <c r="F173" s="8">
        <v>50</v>
      </c>
      <c r="G173" s="8">
        <v>3.8</v>
      </c>
      <c r="H173" s="8">
        <v>0.4</v>
      </c>
      <c r="I173" s="8">
        <v>24.5</v>
      </c>
      <c r="J173" s="8">
        <v>116.8</v>
      </c>
      <c r="K173" s="9">
        <v>108</v>
      </c>
      <c r="L173" s="8">
        <v>5.88</v>
      </c>
    </row>
    <row r="174" spans="1:12">
      <c r="D174" t="s">
        <v>38</v>
      </c>
      <c r="E174" s="7" t="s">
        <v>39</v>
      </c>
      <c r="F174" s="8">
        <v>50</v>
      </c>
      <c r="G174" s="8">
        <v>3.3</v>
      </c>
      <c r="H174" s="8">
        <v>0.6</v>
      </c>
      <c r="I174" s="8">
        <v>16.7</v>
      </c>
      <c r="J174" s="8">
        <v>85.4</v>
      </c>
      <c r="K174" s="9">
        <v>109</v>
      </c>
      <c r="L174" s="8">
        <v>6.02</v>
      </c>
    </row>
    <row r="175" spans="1:12">
      <c r="E175" s="7"/>
      <c r="F175" s="8"/>
      <c r="G175" s="8"/>
      <c r="H175" s="8"/>
      <c r="I175" s="8"/>
      <c r="J175" s="8"/>
      <c r="K175" s="9"/>
      <c r="L175" s="8"/>
    </row>
    <row r="177" spans="1:12">
      <c r="D177" s="2" t="s">
        <v>28</v>
      </c>
      <c r="E177" s="2"/>
      <c r="F177" s="6">
        <f>SUM(F168:F176)</f>
        <v>760</v>
      </c>
      <c r="G177" s="6">
        <f>SUM(G168:G176)</f>
        <v>34.68</v>
      </c>
      <c r="H177" s="6">
        <f>SUM(H168:H176)</f>
        <v>24.94</v>
      </c>
      <c r="I177" s="6">
        <f>SUM(I168:I176)</f>
        <v>95.22</v>
      </c>
      <c r="J177" s="6">
        <f>SUM(J168:J176)</f>
        <v>739.54</v>
      </c>
      <c r="K177" s="2"/>
      <c r="L177" s="6">
        <f>SUM(L168:L176)</f>
        <v>180</v>
      </c>
    </row>
    <row r="178" spans="1:12" ht="15.75" thickBot="1">
      <c r="A178" s="1">
        <v>2</v>
      </c>
      <c r="B178" s="1">
        <v>3</v>
      </c>
      <c r="C178" s="1" t="s">
        <v>40</v>
      </c>
      <c r="D178" s="1"/>
      <c r="E178" s="1"/>
      <c r="F178" s="10">
        <f>F167+F177</f>
        <v>1360</v>
      </c>
      <c r="G178" s="10">
        <f>G167+G177</f>
        <v>54.75</v>
      </c>
      <c r="H178" s="10">
        <f>H167+H177</f>
        <v>42.43</v>
      </c>
      <c r="I178" s="10">
        <f>I167+I177</f>
        <v>170.22</v>
      </c>
      <c r="J178" s="10">
        <f>J167+J177</f>
        <v>1278.1399999999999</v>
      </c>
      <c r="K178" s="1"/>
      <c r="L178" s="10">
        <f>L167+L177</f>
        <v>325</v>
      </c>
    </row>
    <row r="179" spans="1:12">
      <c r="A179">
        <v>2</v>
      </c>
      <c r="B179">
        <v>4</v>
      </c>
      <c r="C179" t="s">
        <v>23</v>
      </c>
      <c r="D179" t="s">
        <v>24</v>
      </c>
      <c r="E179" s="7" t="s">
        <v>112</v>
      </c>
      <c r="F179" s="8">
        <v>250</v>
      </c>
      <c r="G179" s="8">
        <v>26</v>
      </c>
      <c r="H179" s="8">
        <v>31.66</v>
      </c>
      <c r="I179" s="8">
        <v>33.68</v>
      </c>
      <c r="J179" s="8">
        <v>513.29999999999995</v>
      </c>
      <c r="K179" s="9" t="s">
        <v>94</v>
      </c>
      <c r="L179" s="8">
        <v>90.95</v>
      </c>
    </row>
    <row r="180" spans="1:12">
      <c r="D180" t="s">
        <v>24</v>
      </c>
      <c r="E180" s="7"/>
      <c r="F180" s="8"/>
      <c r="G180" s="8"/>
      <c r="H180" s="8"/>
      <c r="I180" s="8"/>
      <c r="J180" s="8"/>
      <c r="K180" s="9"/>
      <c r="L180" s="8"/>
    </row>
    <row r="181" spans="1:12">
      <c r="D181" t="s">
        <v>25</v>
      </c>
      <c r="E181" s="7" t="s">
        <v>47</v>
      </c>
      <c r="F181" s="8">
        <v>200</v>
      </c>
      <c r="G181" s="8">
        <v>0.1</v>
      </c>
      <c r="H181" s="8">
        <v>0</v>
      </c>
      <c r="I181" s="8">
        <v>15</v>
      </c>
      <c r="J181" s="8">
        <v>60.4</v>
      </c>
      <c r="K181" s="9">
        <v>493</v>
      </c>
      <c r="L181" s="8">
        <v>2.8</v>
      </c>
    </row>
    <row r="182" spans="1:12">
      <c r="D182" t="s">
        <v>26</v>
      </c>
      <c r="E182" s="7" t="s">
        <v>37</v>
      </c>
      <c r="F182" s="8">
        <v>40</v>
      </c>
      <c r="G182" s="8">
        <v>3.04</v>
      </c>
      <c r="H182" s="8">
        <v>0.32</v>
      </c>
      <c r="I182" s="8">
        <v>19.600000000000001</v>
      </c>
      <c r="J182" s="8">
        <v>93.44</v>
      </c>
      <c r="K182" s="9">
        <v>108</v>
      </c>
      <c r="L182" s="8">
        <v>4.7</v>
      </c>
    </row>
    <row r="183" spans="1:12">
      <c r="D183" t="s">
        <v>27</v>
      </c>
      <c r="E183" s="7" t="s">
        <v>65</v>
      </c>
      <c r="F183" s="8">
        <v>100</v>
      </c>
      <c r="G183" s="8">
        <v>0.4</v>
      </c>
      <c r="H183" s="8">
        <v>0.4</v>
      </c>
      <c r="I183" s="8">
        <v>9.8000000000000007</v>
      </c>
      <c r="J183" s="8">
        <v>47</v>
      </c>
      <c r="K183" s="9">
        <v>112</v>
      </c>
      <c r="L183" s="8">
        <v>46.55</v>
      </c>
    </row>
    <row r="184" spans="1:12">
      <c r="E184" s="7"/>
      <c r="F184" s="8"/>
      <c r="G184" s="8"/>
      <c r="H184" s="8"/>
      <c r="I184" s="8"/>
      <c r="J184" s="8"/>
      <c r="K184" s="9"/>
      <c r="L184" s="8"/>
    </row>
    <row r="185" spans="1:12">
      <c r="E185" s="7"/>
      <c r="F185" s="8"/>
      <c r="G185" s="8"/>
      <c r="H185" s="8"/>
      <c r="I185" s="8"/>
      <c r="J185" s="8"/>
      <c r="K185" s="9"/>
      <c r="L185" s="8"/>
    </row>
    <row r="186" spans="1:12">
      <c r="D186" s="2" t="s">
        <v>28</v>
      </c>
      <c r="E186" s="2"/>
      <c r="F186" s="6">
        <f>SUM(F179:F185)</f>
        <v>590</v>
      </c>
      <c r="G186" s="6">
        <f>SUM(G179:G185)</f>
        <v>29.54</v>
      </c>
      <c r="H186" s="6">
        <f>SUM(H179:H185)</f>
        <v>32.380000000000003</v>
      </c>
      <c r="I186" s="6">
        <f>SUM(I179:I185)</f>
        <v>78.08</v>
      </c>
      <c r="J186" s="6">
        <f>SUM(J179:J185)</f>
        <v>714.13999999999987</v>
      </c>
      <c r="K186" s="2"/>
      <c r="L186" s="6">
        <f>SUM(L179:L185)</f>
        <v>145</v>
      </c>
    </row>
    <row r="187" spans="1:12">
      <c r="A187">
        <v>2</v>
      </c>
      <c r="B187">
        <v>4</v>
      </c>
      <c r="C187" t="s">
        <v>29</v>
      </c>
      <c r="D187" t="s">
        <v>30</v>
      </c>
      <c r="E187" s="7" t="s">
        <v>96</v>
      </c>
      <c r="F187" s="8">
        <v>60</v>
      </c>
      <c r="G187" s="8">
        <v>1.68</v>
      </c>
      <c r="H187" s="8">
        <v>7.26</v>
      </c>
      <c r="I187" s="8">
        <v>4.26</v>
      </c>
      <c r="J187" s="8">
        <v>88.8</v>
      </c>
      <c r="K187" s="9">
        <v>55</v>
      </c>
      <c r="L187" s="8">
        <v>21.38</v>
      </c>
    </row>
    <row r="188" spans="1:12" ht="25.5">
      <c r="D188" t="s">
        <v>31</v>
      </c>
      <c r="E188" s="7" t="s">
        <v>58</v>
      </c>
      <c r="F188" s="8">
        <v>200</v>
      </c>
      <c r="G188" s="8">
        <v>6.88</v>
      </c>
      <c r="H188" s="8">
        <v>5.04</v>
      </c>
      <c r="I188" s="8">
        <v>14.35</v>
      </c>
      <c r="J188" s="8">
        <v>130.29</v>
      </c>
      <c r="K188" s="9">
        <v>62</v>
      </c>
      <c r="L188" s="8">
        <v>27.2</v>
      </c>
    </row>
    <row r="189" spans="1:12">
      <c r="D189" t="s">
        <v>32</v>
      </c>
      <c r="E189" s="7" t="s">
        <v>98</v>
      </c>
      <c r="F189" s="8">
        <v>120</v>
      </c>
      <c r="G189" s="8">
        <v>12.35</v>
      </c>
      <c r="H189" s="8">
        <v>15.63</v>
      </c>
      <c r="I189" s="8">
        <v>8.5299999999999994</v>
      </c>
      <c r="J189" s="8">
        <v>255.48</v>
      </c>
      <c r="K189" s="9">
        <v>269</v>
      </c>
      <c r="L189" s="8">
        <v>86.53</v>
      </c>
    </row>
    <row r="190" spans="1:12">
      <c r="D190" t="s">
        <v>33</v>
      </c>
      <c r="E190" s="7" t="s">
        <v>41</v>
      </c>
      <c r="F190" s="8">
        <v>150</v>
      </c>
      <c r="G190" s="8">
        <v>8.5500000000000007</v>
      </c>
      <c r="H190" s="8">
        <v>7.8</v>
      </c>
      <c r="I190" s="8">
        <v>37.08</v>
      </c>
      <c r="J190" s="8">
        <v>253</v>
      </c>
      <c r="K190" s="9">
        <v>237</v>
      </c>
      <c r="L190" s="8">
        <v>14.58</v>
      </c>
    </row>
    <row r="191" spans="1:12">
      <c r="D191" t="s">
        <v>35</v>
      </c>
      <c r="E191" s="7" t="s">
        <v>51</v>
      </c>
      <c r="F191" s="8">
        <v>200</v>
      </c>
      <c r="G191" s="8">
        <v>0.5</v>
      </c>
      <c r="H191" s="8">
        <v>0.2</v>
      </c>
      <c r="I191" s="8">
        <v>23.1</v>
      </c>
      <c r="J191" s="8">
        <v>96</v>
      </c>
      <c r="K191" s="9">
        <v>507</v>
      </c>
      <c r="L191" s="8">
        <v>18.41</v>
      </c>
    </row>
    <row r="192" spans="1:12">
      <c r="D192" t="s">
        <v>36</v>
      </c>
      <c r="E192" s="7" t="s">
        <v>37</v>
      </c>
      <c r="F192" s="8">
        <v>50</v>
      </c>
      <c r="G192" s="8">
        <v>3.8</v>
      </c>
      <c r="H192" s="8">
        <v>0.4</v>
      </c>
      <c r="I192" s="8">
        <v>24.5</v>
      </c>
      <c r="J192" s="8">
        <v>116.8</v>
      </c>
      <c r="K192" s="9">
        <v>108</v>
      </c>
      <c r="L192" s="8">
        <v>5.88</v>
      </c>
    </row>
    <row r="193" spans="1:12">
      <c r="D193" t="s">
        <v>38</v>
      </c>
      <c r="E193" s="7" t="s">
        <v>39</v>
      </c>
      <c r="F193" s="8">
        <v>50</v>
      </c>
      <c r="G193" s="8">
        <v>3.3</v>
      </c>
      <c r="H193" s="8">
        <v>0.6</v>
      </c>
      <c r="I193" s="8">
        <v>16.7</v>
      </c>
      <c r="J193" s="8">
        <v>85.4</v>
      </c>
      <c r="K193" s="9">
        <v>109</v>
      </c>
      <c r="L193" s="8">
        <v>6.02</v>
      </c>
    </row>
    <row r="194" spans="1:12">
      <c r="E194" s="7"/>
      <c r="F194" s="8"/>
      <c r="G194" s="8"/>
      <c r="H194" s="8"/>
      <c r="I194" s="8"/>
      <c r="J194" s="8"/>
      <c r="K194" s="9"/>
      <c r="L194" s="8"/>
    </row>
    <row r="196" spans="1:12">
      <c r="D196" s="2" t="s">
        <v>28</v>
      </c>
      <c r="E196" s="2"/>
      <c r="F196" s="6">
        <f>SUM(F187:F195)</f>
        <v>830</v>
      </c>
      <c r="G196" s="6">
        <f>SUM(G187:G195)</f>
        <v>37.059999999999995</v>
      </c>
      <c r="H196" s="6">
        <f>SUM(H187:H195)</f>
        <v>36.93</v>
      </c>
      <c r="I196" s="6">
        <f>SUM(I187:I195)</f>
        <v>128.51999999999998</v>
      </c>
      <c r="J196" s="6">
        <f>SUM(J187:J195)</f>
        <v>1025.77</v>
      </c>
      <c r="K196" s="2"/>
      <c r="L196" s="6">
        <f>SUM(L187:L195)</f>
        <v>180.00000000000003</v>
      </c>
    </row>
    <row r="197" spans="1:12" ht="15.75" thickBot="1">
      <c r="A197" s="1">
        <v>2</v>
      </c>
      <c r="B197" s="1">
        <v>4</v>
      </c>
      <c r="C197" s="1" t="s">
        <v>40</v>
      </c>
      <c r="D197" s="1"/>
      <c r="E197" s="1"/>
      <c r="F197" s="10">
        <f>F186+F196</f>
        <v>1420</v>
      </c>
      <c r="G197" s="10">
        <f>G186+G196</f>
        <v>66.599999999999994</v>
      </c>
      <c r="H197" s="10">
        <f>H186+H196</f>
        <v>69.31</v>
      </c>
      <c r="I197" s="10">
        <f>I186+I196</f>
        <v>206.59999999999997</v>
      </c>
      <c r="J197" s="10">
        <f>J186+J196</f>
        <v>1739.9099999999999</v>
      </c>
      <c r="K197" s="1"/>
      <c r="L197" s="10">
        <f>L186+L196</f>
        <v>325</v>
      </c>
    </row>
    <row r="198" spans="1:12" ht="25.5">
      <c r="A198">
        <v>2</v>
      </c>
      <c r="B198">
        <v>5</v>
      </c>
      <c r="C198" t="s">
        <v>23</v>
      </c>
      <c r="D198" t="s">
        <v>24</v>
      </c>
      <c r="E198" s="20" t="s">
        <v>99</v>
      </c>
      <c r="F198" s="21">
        <v>270</v>
      </c>
      <c r="G198" s="21">
        <v>20.8</v>
      </c>
      <c r="H198" s="21">
        <v>18</v>
      </c>
      <c r="I198" s="21">
        <v>31.3</v>
      </c>
      <c r="J198" s="21">
        <v>271.89999999999998</v>
      </c>
      <c r="K198" s="22" t="s">
        <v>100</v>
      </c>
      <c r="L198" s="21">
        <v>136.36000000000001</v>
      </c>
    </row>
    <row r="199" spans="1:12">
      <c r="D199" t="s">
        <v>24</v>
      </c>
      <c r="E199" s="7"/>
      <c r="F199" s="8"/>
      <c r="G199" s="8"/>
      <c r="H199" s="8"/>
      <c r="I199" s="8"/>
      <c r="J199" s="8"/>
      <c r="K199" s="9"/>
      <c r="L199" s="8"/>
    </row>
    <row r="200" spans="1:12">
      <c r="D200" t="s">
        <v>25</v>
      </c>
      <c r="E200" s="7" t="s">
        <v>55</v>
      </c>
      <c r="F200" s="8">
        <v>200</v>
      </c>
      <c r="G200" s="8">
        <v>0.1</v>
      </c>
      <c r="H200" s="8">
        <v>0</v>
      </c>
      <c r="I200" s="8">
        <v>16</v>
      </c>
      <c r="J200" s="8">
        <v>64.400000000000006</v>
      </c>
      <c r="K200" s="9">
        <v>494</v>
      </c>
      <c r="L200" s="8">
        <v>3.94</v>
      </c>
    </row>
    <row r="201" spans="1:12">
      <c r="D201" t="s">
        <v>26</v>
      </c>
      <c r="E201" s="7" t="s">
        <v>37</v>
      </c>
      <c r="F201" s="8">
        <v>40</v>
      </c>
      <c r="G201" s="8">
        <v>3.04</v>
      </c>
      <c r="H201" s="8">
        <v>0.32</v>
      </c>
      <c r="I201" s="8">
        <v>19.600000000000001</v>
      </c>
      <c r="J201" s="8">
        <v>93.44</v>
      </c>
      <c r="K201" s="9">
        <v>108</v>
      </c>
      <c r="L201" s="8">
        <v>4.7</v>
      </c>
    </row>
    <row r="202" spans="1:12">
      <c r="D202" t="s">
        <v>27</v>
      </c>
      <c r="E202" s="7"/>
      <c r="F202" s="8"/>
      <c r="G202" s="8"/>
      <c r="H202" s="8"/>
      <c r="I202" s="8"/>
      <c r="J202" s="8"/>
      <c r="K202" s="9"/>
      <c r="L202" s="8"/>
    </row>
    <row r="203" spans="1:12">
      <c r="E203" s="7"/>
      <c r="F203" s="8"/>
      <c r="G203" s="8"/>
      <c r="H203" s="8"/>
      <c r="I203" s="8"/>
      <c r="J203" s="8"/>
      <c r="K203" s="9"/>
      <c r="L203" s="8"/>
    </row>
    <row r="204" spans="1:12">
      <c r="E204" s="16"/>
      <c r="F204" s="17"/>
      <c r="G204" s="17"/>
      <c r="H204" s="17"/>
      <c r="I204" s="17"/>
      <c r="J204" s="17"/>
      <c r="K204" s="18"/>
      <c r="L204" s="17"/>
    </row>
    <row r="205" spans="1:12">
      <c r="D205" s="2" t="s">
        <v>28</v>
      </c>
      <c r="E205" s="2"/>
      <c r="F205" s="6">
        <f>SUM(F198:F204)</f>
        <v>510</v>
      </c>
      <c r="G205" s="6">
        <f>SUM(G198:G204)</f>
        <v>23.94</v>
      </c>
      <c r="H205" s="6">
        <f>SUM(H198:H204)</f>
        <v>18.32</v>
      </c>
      <c r="I205" s="6">
        <f>SUM(I198:I204)</f>
        <v>66.900000000000006</v>
      </c>
      <c r="J205" s="6">
        <f>SUM(J198:J204)</f>
        <v>429.73999999999995</v>
      </c>
      <c r="K205" s="2"/>
      <c r="L205" s="6">
        <f>SUM(L198:L204)</f>
        <v>145</v>
      </c>
    </row>
    <row r="206" spans="1:12">
      <c r="A206">
        <v>2</v>
      </c>
      <c r="B206">
        <v>5</v>
      </c>
      <c r="C206" t="s">
        <v>29</v>
      </c>
      <c r="D206" t="s">
        <v>30</v>
      </c>
      <c r="E206" s="7" t="s">
        <v>66</v>
      </c>
      <c r="F206" s="8">
        <v>60</v>
      </c>
      <c r="G206" s="8">
        <v>0.6</v>
      </c>
      <c r="H206" s="8">
        <v>0.12</v>
      </c>
      <c r="I206" s="8">
        <v>2.2799999999999998</v>
      </c>
      <c r="J206" s="8">
        <v>14.4</v>
      </c>
      <c r="K206" s="9">
        <v>106</v>
      </c>
      <c r="L206" s="8">
        <v>21.8</v>
      </c>
    </row>
    <row r="207" spans="1:12" ht="25.5">
      <c r="D207" t="s">
        <v>31</v>
      </c>
      <c r="E207" s="7" t="s">
        <v>97</v>
      </c>
      <c r="F207" s="8">
        <v>200</v>
      </c>
      <c r="G207" s="8">
        <v>4.7300000000000004</v>
      </c>
      <c r="H207" s="8">
        <v>7</v>
      </c>
      <c r="I207" s="8">
        <v>10.77</v>
      </c>
      <c r="J207" s="8">
        <v>125.35</v>
      </c>
      <c r="K207" s="9">
        <v>128</v>
      </c>
      <c r="L207" s="8">
        <v>34.96</v>
      </c>
    </row>
    <row r="208" spans="1:12">
      <c r="D208" t="s">
        <v>32</v>
      </c>
      <c r="E208" s="7" t="s">
        <v>93</v>
      </c>
      <c r="F208" s="8">
        <v>120</v>
      </c>
      <c r="G208" s="8">
        <v>12.5</v>
      </c>
      <c r="H208" s="8">
        <v>1.9</v>
      </c>
      <c r="I208" s="8">
        <v>8.6</v>
      </c>
      <c r="J208" s="8">
        <v>101.7</v>
      </c>
      <c r="K208" s="9">
        <v>345</v>
      </c>
      <c r="L208" s="8">
        <v>53.6</v>
      </c>
    </row>
    <row r="209" spans="1:12">
      <c r="D209" t="s">
        <v>33</v>
      </c>
      <c r="E209" s="7" t="s">
        <v>43</v>
      </c>
      <c r="F209" s="8">
        <v>150</v>
      </c>
      <c r="G209" s="8">
        <v>3.15</v>
      </c>
      <c r="H209" s="8">
        <v>6.6</v>
      </c>
      <c r="I209" s="8">
        <v>16.350000000000001</v>
      </c>
      <c r="J209" s="8">
        <v>137.4</v>
      </c>
      <c r="K209" s="9">
        <v>429</v>
      </c>
      <c r="L209" s="8">
        <v>45.07</v>
      </c>
    </row>
    <row r="210" spans="1:12">
      <c r="D210" t="s">
        <v>35</v>
      </c>
      <c r="E210" s="7" t="s">
        <v>79</v>
      </c>
      <c r="F210" s="8">
        <v>200</v>
      </c>
      <c r="G210" s="8">
        <v>5</v>
      </c>
      <c r="H210" s="8">
        <v>0</v>
      </c>
      <c r="I210" s="8">
        <v>27</v>
      </c>
      <c r="J210" s="8">
        <v>128</v>
      </c>
      <c r="K210" s="9">
        <v>508</v>
      </c>
      <c r="L210" s="8">
        <v>12.67</v>
      </c>
    </row>
    <row r="211" spans="1:12">
      <c r="D211" t="s">
        <v>36</v>
      </c>
      <c r="E211" s="7" t="s">
        <v>37</v>
      </c>
      <c r="F211" s="8">
        <v>50</v>
      </c>
      <c r="G211" s="8">
        <v>3.8</v>
      </c>
      <c r="H211" s="8">
        <v>0.4</v>
      </c>
      <c r="I211" s="8">
        <v>24.5</v>
      </c>
      <c r="J211" s="8">
        <v>116.8</v>
      </c>
      <c r="K211" s="9">
        <v>108</v>
      </c>
      <c r="L211" s="8">
        <v>5.88</v>
      </c>
    </row>
    <row r="212" spans="1:12">
      <c r="D212" t="s">
        <v>38</v>
      </c>
      <c r="E212" s="7" t="s">
        <v>39</v>
      </c>
      <c r="F212" s="8">
        <v>50</v>
      </c>
      <c r="G212" s="8">
        <v>3.3</v>
      </c>
      <c r="H212" s="8">
        <v>0.6</v>
      </c>
      <c r="I212" s="8">
        <v>16.7</v>
      </c>
      <c r="J212" s="8">
        <v>85.4</v>
      </c>
      <c r="K212" s="9">
        <v>109</v>
      </c>
      <c r="L212" s="8">
        <v>6.02</v>
      </c>
    </row>
    <row r="213" spans="1:12">
      <c r="E213" s="7"/>
      <c r="F213" s="8"/>
      <c r="G213" s="8"/>
      <c r="H213" s="8"/>
      <c r="I213" s="8"/>
      <c r="J213" s="8"/>
      <c r="K213" s="9"/>
      <c r="L213" s="8"/>
    </row>
    <row r="214" spans="1:12">
      <c r="E214" s="7"/>
      <c r="F214" s="8"/>
      <c r="G214" s="8"/>
      <c r="H214" s="8"/>
      <c r="I214" s="8"/>
      <c r="J214" s="8"/>
      <c r="K214" s="9"/>
      <c r="L214" s="8"/>
    </row>
    <row r="215" spans="1:12">
      <c r="D215" s="2" t="s">
        <v>28</v>
      </c>
      <c r="E215" s="2"/>
      <c r="F215" s="6">
        <f>SUM(F206:F214)</f>
        <v>830</v>
      </c>
      <c r="G215" s="6">
        <f>SUM(G206:G214)</f>
        <v>33.08</v>
      </c>
      <c r="H215" s="6">
        <f>SUM(H206:H214)</f>
        <v>16.62</v>
      </c>
      <c r="I215" s="6">
        <f>SUM(I206:I214)</f>
        <v>106.2</v>
      </c>
      <c r="J215" s="6">
        <f>SUM(J206:J214)</f>
        <v>709.05</v>
      </c>
      <c r="K215" s="2"/>
      <c r="L215" s="6">
        <f>SUM(L206:L214)</f>
        <v>180</v>
      </c>
    </row>
    <row r="216" spans="1:12" ht="15.75" thickBot="1">
      <c r="A216" s="1">
        <v>2</v>
      </c>
      <c r="B216" s="1">
        <v>5</v>
      </c>
      <c r="C216" s="1" t="s">
        <v>40</v>
      </c>
      <c r="D216" s="1"/>
      <c r="E216" s="1"/>
      <c r="F216" s="10">
        <f>F205+F215</f>
        <v>1340</v>
      </c>
      <c r="G216" s="10">
        <f>G205+G215</f>
        <v>57.019999999999996</v>
      </c>
      <c r="H216" s="10">
        <f>H205+H215</f>
        <v>34.94</v>
      </c>
      <c r="I216" s="10">
        <f>I205+I215</f>
        <v>173.10000000000002</v>
      </c>
      <c r="J216" s="10">
        <f>J205+J215</f>
        <v>1138.79</v>
      </c>
      <c r="K216" s="1"/>
      <c r="L216" s="10">
        <f>L205+L215</f>
        <v>325</v>
      </c>
    </row>
    <row r="217" spans="1:12">
      <c r="A217">
        <v>2</v>
      </c>
      <c r="B217">
        <v>6</v>
      </c>
      <c r="C217" t="s">
        <v>23</v>
      </c>
      <c r="D217" t="s">
        <v>24</v>
      </c>
      <c r="E217" s="20" t="s">
        <v>113</v>
      </c>
      <c r="F217" s="14">
        <v>205</v>
      </c>
      <c r="G217" s="14">
        <v>21.3</v>
      </c>
      <c r="H217" s="14">
        <v>16.600000000000001</v>
      </c>
      <c r="I217" s="14">
        <v>39.1</v>
      </c>
      <c r="J217" s="14">
        <v>391</v>
      </c>
      <c r="K217" s="15">
        <v>525</v>
      </c>
      <c r="L217" s="14">
        <v>85.19</v>
      </c>
    </row>
    <row r="218" spans="1:12">
      <c r="E218" s="16"/>
      <c r="F218" s="17"/>
      <c r="G218" s="17"/>
      <c r="H218" s="17"/>
      <c r="I218" s="17"/>
      <c r="J218" s="17"/>
      <c r="K218" s="18"/>
      <c r="L218" s="17"/>
    </row>
    <row r="219" spans="1:12">
      <c r="D219" t="s">
        <v>25</v>
      </c>
      <c r="E219" s="16" t="s">
        <v>42</v>
      </c>
      <c r="F219" s="17">
        <v>200</v>
      </c>
      <c r="G219" s="17">
        <v>0</v>
      </c>
      <c r="H219" s="17">
        <v>0</v>
      </c>
      <c r="I219" s="17">
        <v>15.2</v>
      </c>
      <c r="J219" s="17">
        <v>60.8</v>
      </c>
      <c r="K219" s="18">
        <v>494</v>
      </c>
      <c r="L219" s="17">
        <v>7.38</v>
      </c>
    </row>
    <row r="220" spans="1:12">
      <c r="D220" t="s">
        <v>26</v>
      </c>
      <c r="E220" s="7" t="s">
        <v>37</v>
      </c>
      <c r="F220" s="8">
        <v>50</v>
      </c>
      <c r="G220" s="8">
        <v>3.8</v>
      </c>
      <c r="H220" s="8">
        <v>0.4</v>
      </c>
      <c r="I220" s="8">
        <v>24.5</v>
      </c>
      <c r="J220" s="8">
        <v>116.8</v>
      </c>
      <c r="K220" s="9">
        <v>108</v>
      </c>
      <c r="L220" s="8">
        <v>5.88</v>
      </c>
    </row>
    <row r="221" spans="1:12">
      <c r="D221" t="s">
        <v>27</v>
      </c>
      <c r="E221" s="16" t="s">
        <v>65</v>
      </c>
      <c r="F221" s="17">
        <v>100</v>
      </c>
      <c r="G221" s="17">
        <v>0.4</v>
      </c>
      <c r="H221" s="17">
        <v>0.4</v>
      </c>
      <c r="I221" s="17">
        <v>9.8000000000000007</v>
      </c>
      <c r="J221" s="17">
        <v>47</v>
      </c>
      <c r="K221" s="18">
        <v>112</v>
      </c>
      <c r="L221" s="17">
        <v>46.55</v>
      </c>
    </row>
    <row r="224" spans="1:12">
      <c r="D224" s="2" t="s">
        <v>28</v>
      </c>
      <c r="E224" s="2"/>
      <c r="F224" s="6">
        <f>SUM(F217:F223)</f>
        <v>555</v>
      </c>
      <c r="G224" s="6">
        <f>SUM(G217:G223)</f>
        <v>25.5</v>
      </c>
      <c r="H224" s="6">
        <f>SUM(H217:H223)</f>
        <v>17.399999999999999</v>
      </c>
      <c r="I224" s="6">
        <f>SUM(I217:I223)</f>
        <v>88.6</v>
      </c>
      <c r="J224" s="6">
        <f>SUM(J217:J223)</f>
        <v>615.6</v>
      </c>
      <c r="K224" s="2"/>
      <c r="L224" s="6">
        <f>SUM(L217:L223)</f>
        <v>145</v>
      </c>
    </row>
    <row r="225" spans="1:12">
      <c r="A225">
        <v>2</v>
      </c>
      <c r="B225">
        <v>6</v>
      </c>
      <c r="C225" t="s">
        <v>29</v>
      </c>
      <c r="D225" t="s">
        <v>30</v>
      </c>
      <c r="E225" s="16" t="s">
        <v>50</v>
      </c>
      <c r="F225" s="17">
        <v>60</v>
      </c>
      <c r="G225" s="17">
        <v>1.66</v>
      </c>
      <c r="H225" s="17">
        <v>8.08</v>
      </c>
      <c r="I225" s="17">
        <v>3.07</v>
      </c>
      <c r="J225" s="17">
        <v>91.64</v>
      </c>
      <c r="K225" s="18">
        <v>25</v>
      </c>
      <c r="L225" s="17">
        <v>15.46</v>
      </c>
    </row>
    <row r="226" spans="1:12">
      <c r="D226" t="s">
        <v>31</v>
      </c>
      <c r="E226" s="12" t="s">
        <v>102</v>
      </c>
      <c r="F226" s="24">
        <v>250</v>
      </c>
      <c r="G226" s="24">
        <v>11.6</v>
      </c>
      <c r="H226" s="24">
        <v>6.2</v>
      </c>
      <c r="I226" s="25">
        <v>3.4</v>
      </c>
      <c r="J226" s="24">
        <v>116.4</v>
      </c>
      <c r="K226" s="26">
        <v>342</v>
      </c>
      <c r="L226" s="19">
        <v>27.87</v>
      </c>
    </row>
    <row r="227" spans="1:12">
      <c r="D227" t="s">
        <v>32</v>
      </c>
      <c r="E227" s="12" t="s">
        <v>103</v>
      </c>
      <c r="F227" s="24">
        <v>120</v>
      </c>
      <c r="G227" s="24">
        <v>18</v>
      </c>
      <c r="H227" s="24">
        <v>15</v>
      </c>
      <c r="I227" s="25">
        <v>43</v>
      </c>
      <c r="J227" s="24">
        <v>379</v>
      </c>
      <c r="K227" s="26">
        <v>370</v>
      </c>
      <c r="L227" s="19">
        <v>89.95</v>
      </c>
    </row>
    <row r="228" spans="1:12">
      <c r="D228" t="s">
        <v>33</v>
      </c>
      <c r="E228" s="16" t="s">
        <v>34</v>
      </c>
      <c r="F228" s="17">
        <v>150</v>
      </c>
      <c r="G228" s="17">
        <v>3.69</v>
      </c>
      <c r="H228" s="17">
        <v>6</v>
      </c>
      <c r="I228" s="17">
        <v>33.799999999999997</v>
      </c>
      <c r="J228" s="17">
        <v>204.6</v>
      </c>
      <c r="K228" s="18">
        <v>414</v>
      </c>
      <c r="L228" s="8">
        <v>16.41</v>
      </c>
    </row>
    <row r="229" spans="1:12">
      <c r="D229" t="s">
        <v>35</v>
      </c>
      <c r="E229" s="7" t="s">
        <v>51</v>
      </c>
      <c r="F229" s="8">
        <v>200</v>
      </c>
      <c r="G229" s="8">
        <v>0.5</v>
      </c>
      <c r="H229" s="8">
        <v>0.2</v>
      </c>
      <c r="I229" s="8">
        <v>23.1</v>
      </c>
      <c r="J229" s="8">
        <v>96</v>
      </c>
      <c r="K229" s="9">
        <v>507</v>
      </c>
      <c r="L229" s="8">
        <v>18.41</v>
      </c>
    </row>
    <row r="230" spans="1:12">
      <c r="D230" t="s">
        <v>36</v>
      </c>
      <c r="E230" s="12" t="s">
        <v>37</v>
      </c>
      <c r="F230" s="17">
        <v>50</v>
      </c>
      <c r="G230" s="17">
        <v>3.8</v>
      </c>
      <c r="H230" s="17">
        <v>0.4</v>
      </c>
      <c r="I230" s="17">
        <v>24.5</v>
      </c>
      <c r="J230" s="17">
        <v>116.8</v>
      </c>
      <c r="K230" s="18">
        <v>108</v>
      </c>
      <c r="L230" s="17">
        <v>5.88</v>
      </c>
    </row>
    <row r="231" spans="1:12">
      <c r="D231" t="s">
        <v>38</v>
      </c>
      <c r="E231" s="12" t="s">
        <v>39</v>
      </c>
      <c r="F231" s="17">
        <v>50</v>
      </c>
      <c r="G231" s="17">
        <v>3.3</v>
      </c>
      <c r="H231" s="17">
        <v>0.6</v>
      </c>
      <c r="I231" s="17">
        <v>16.7</v>
      </c>
      <c r="J231" s="17">
        <v>85.4</v>
      </c>
      <c r="K231" s="18">
        <v>109</v>
      </c>
      <c r="L231" s="17">
        <v>6.02</v>
      </c>
    </row>
    <row r="234" spans="1:12">
      <c r="D234" s="2" t="s">
        <v>28</v>
      </c>
      <c r="E234" s="2"/>
      <c r="F234" s="6">
        <f>SUM(F225:F233)</f>
        <v>880</v>
      </c>
      <c r="G234" s="6">
        <f>SUM(G225:G233)</f>
        <v>42.54999999999999</v>
      </c>
      <c r="H234" s="6">
        <f>SUM(H225:H233)</f>
        <v>36.480000000000004</v>
      </c>
      <c r="I234" s="6">
        <f>SUM(I225:I233)</f>
        <v>147.57</v>
      </c>
      <c r="J234" s="6">
        <f>SUM(J225:J233)</f>
        <v>1089.8399999999999</v>
      </c>
      <c r="K234" s="2"/>
      <c r="L234" s="13">
        <f>SUM(L225:L233)</f>
        <v>180</v>
      </c>
    </row>
    <row r="235" spans="1:12" ht="15.75" thickBot="1">
      <c r="A235" s="1">
        <v>2</v>
      </c>
      <c r="B235" s="1">
        <v>6</v>
      </c>
      <c r="C235" s="1" t="s">
        <v>40</v>
      </c>
      <c r="D235" s="1"/>
      <c r="E235" s="1"/>
      <c r="F235" s="10">
        <f>F224+F234</f>
        <v>1435</v>
      </c>
      <c r="G235" s="10">
        <f>G224+G234</f>
        <v>68.049999999999983</v>
      </c>
      <c r="H235" s="10">
        <f>H224+H234</f>
        <v>53.88</v>
      </c>
      <c r="I235" s="10">
        <f>I224+I234</f>
        <v>236.17</v>
      </c>
      <c r="J235" s="10">
        <f>J224+J234</f>
        <v>1705.44</v>
      </c>
      <c r="K235" s="1"/>
      <c r="L235" s="10">
        <f>L224+L234</f>
        <v>325</v>
      </c>
    </row>
    <row r="236" spans="1:12" ht="15.75" thickBot="1">
      <c r="C236" t="s">
        <v>52</v>
      </c>
      <c r="F236" s="11">
        <f>(F64+F83+F102+F121+F140+F159+F178+F197+F216+F235)/(IF(F64=0,0,1)+IF(F83=0,0,1)+IF(F102=0,0,1)+IF(F121=0,0,1)+IF(F140=0,0,1)+IF(F159=0,0,1)+IF(F178=0,0,1)+IF(F197=0,0,1)+IF(F216=0,0,1)+IF(F235=0,0,1))</f>
        <v>1393</v>
      </c>
      <c r="G236" s="11">
        <f>(G64+G83+G102+G121+G140+G159+G178+G197+G216+G235)/(IF(G64=0,0,1)+IF(G83=0,0,1)+IF(G102=0,0,1)+IF(G121=0,0,1)+IF(G140=0,0,1)+IF(G159=0,0,1)+IF(G178=0,0,1)+IF(G197=0,0,1)+IF(G216=0,0,1)+IF(G235=0,0,1))</f>
        <v>56.358999999999995</v>
      </c>
      <c r="H236" s="11">
        <f>(H64+H83+H102+H121+H140+H159+H178+H197+H216+H235)/(IF(H64=0,0,1)+IF(H83=0,0,1)+IF(H102=0,0,1)+IF(H121=0,0,1)+IF(H140=0,0,1)+IF(H159=0,0,1)+IF(H178=0,0,1)+IF(H197=0,0,1)+IF(H216=0,0,1)+IF(H235=0,0,1))</f>
        <v>51.432000000000002</v>
      </c>
      <c r="I236" s="11">
        <f>(I64+I83+I102+I121+I140+I159+I178+I197+I216+I235)/(IF(I64=0,0,1)+IF(I83=0,0,1)+IF(I102=0,0,1)+IF(I121=0,0,1)+IF(I140=0,0,1)+IF(I159=0,0,1)+IF(I178=0,0,1)+IF(I197=0,0,1)+IF(I216=0,0,1)+IF(I235=0,0,1))</f>
        <v>195.05700000000002</v>
      </c>
      <c r="J236" s="11">
        <f>(J64+J83+J102+J121+J140+J159+J178+J197+J216+J235)/(IF(J64=0,0,1)+IF(J83=0,0,1)+IF(J102=0,0,1)+IF(J121=0,0,1)+IF(J140=0,0,1)+IF(J159=0,0,1)+IF(J178=0,0,1)+IF(J197=0,0,1)+IF(J216=0,0,1)+IF(J235=0,0,1))</f>
        <v>1464.347</v>
      </c>
      <c r="L236" s="11">
        <f>(L64+L83+L102+L121+L140+L159+L178+L197+L216+L235)/(IF(L64=0,0,1)+IF(L83=0,0,1)+IF(L102=0,0,1)+IF(L121=0,0,1)+IF(L140=0,0,1)+IF(L159=0,0,1)+IF(L178=0,0,1)+IF(L197=0,0,1)+IF(L216=0,0,1)+IF(L235=0,0,1))</f>
        <v>325.5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2026-03-16T06:40:32Z</dcterms:modified>
</cp:coreProperties>
</file>